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<sst xmlns="http://schemas.openxmlformats.org/spreadsheetml/2006/main" count="186" uniqueCount="171">
  <si>
    <t>Até 20 Horas</t>
  </si>
  <si>
    <t>Até 60 Horas</t>
  </si>
  <si>
    <t>Até 30 Horas</t>
  </si>
  <si>
    <t xml:space="preserve">Isabel Ivanka Kretzer Santos </t>
  </si>
  <si>
    <t>Marcelo Vieira</t>
  </si>
  <si>
    <t>Elisangela Anastácio Floriano Machado</t>
  </si>
  <si>
    <t>Manoel Francisco Figueiredo Fernandes da Silva</t>
  </si>
  <si>
    <t xml:space="preserve">Perdson Moises Zanotto </t>
  </si>
  <si>
    <t>Marcelo Marcelino Barbosa</t>
  </si>
  <si>
    <t>Luciano Prado</t>
  </si>
  <si>
    <t>Alfeu Bós</t>
  </si>
  <si>
    <t xml:space="preserve">Luciano Manoel Machado </t>
  </si>
  <si>
    <t>Carlos Alberto Padlipskas</t>
  </si>
  <si>
    <t>Herman Ignácio Pineyrua</t>
  </si>
  <si>
    <t>Gianna Guedes Baldissera</t>
  </si>
  <si>
    <t>Margarete Maria Ernzen</t>
  </si>
  <si>
    <t>Kátia Malonoski de andrade</t>
  </si>
  <si>
    <t>Velocino Salvador bolzani Neto</t>
  </si>
  <si>
    <t>Mauricio Citatin Arruda</t>
  </si>
  <si>
    <t>Valdimira Marcelino</t>
  </si>
  <si>
    <t>Joseane de Liz Branco</t>
  </si>
  <si>
    <t>Roberta Elpídio Cardoso</t>
  </si>
  <si>
    <t>Daiane de Oliveira João</t>
  </si>
  <si>
    <t>Diones Mazeiro stefanello</t>
  </si>
  <si>
    <t>Emerson Godinho Nunes</t>
  </si>
  <si>
    <t xml:space="preserve">Moisés Alexandre Medeiros </t>
  </si>
  <si>
    <t>Marcelo Silva de Campos</t>
  </si>
  <si>
    <t>Valdemir Klamt</t>
  </si>
  <si>
    <t>Rosimar Justino Féo</t>
  </si>
  <si>
    <t>Juliane Aparecida Schineider</t>
  </si>
  <si>
    <t>Jussania Maria dos Santos Brandalise</t>
  </si>
  <si>
    <t>Valdecir antonio Chaves</t>
  </si>
  <si>
    <t>Total de horas Validadas</t>
  </si>
  <si>
    <t>Total 120 H</t>
  </si>
  <si>
    <t>Total</t>
  </si>
  <si>
    <t>ALUNOS(AS)</t>
  </si>
  <si>
    <t>eventos acadêmicos</t>
  </si>
  <si>
    <t xml:space="preserve">Participação em palestras/ </t>
  </si>
  <si>
    <t>HORAS VALIDADAS</t>
  </si>
  <si>
    <t>Gestão</t>
  </si>
  <si>
    <t xml:space="preserve">Oficina de </t>
  </si>
  <si>
    <t>Estágio Supervisionado</t>
  </si>
  <si>
    <t>não Obrigatório</t>
  </si>
  <si>
    <t>Elaboração e Publicação</t>
  </si>
  <si>
    <t xml:space="preserve">de Artigos Cientificos </t>
  </si>
  <si>
    <t xml:space="preserve">Cursos de Capacitação </t>
  </si>
  <si>
    <t>na área de Administração Pública</t>
  </si>
  <si>
    <t>Ministrar cursos e/ou palestras na</t>
  </si>
  <si>
    <t xml:space="preserve"> área de administração Pública</t>
  </si>
  <si>
    <t>Projetos de Pesquisa</t>
  </si>
  <si>
    <t xml:space="preserve">Participação em </t>
  </si>
  <si>
    <t>Organização de eventos</t>
  </si>
  <si>
    <t>acadêmicos</t>
  </si>
  <si>
    <t>Monitoria</t>
  </si>
  <si>
    <t xml:space="preserve">Participação </t>
  </si>
  <si>
    <t>Núcleo de Pesquisa</t>
  </si>
  <si>
    <t>Participação em projeto</t>
  </si>
  <si>
    <t>Organizacional</t>
  </si>
  <si>
    <t>Técnicas</t>
  </si>
  <si>
    <t>Visitas</t>
  </si>
  <si>
    <t xml:space="preserve"> Dirigidos</t>
  </si>
  <si>
    <t>Estudos</t>
  </si>
  <si>
    <t xml:space="preserve">Serviços </t>
  </si>
  <si>
    <t>comunitários</t>
  </si>
  <si>
    <t xml:space="preserve">Exercicío da </t>
  </si>
  <si>
    <t>atividade Pública</t>
  </si>
  <si>
    <t>Estrangeira e Informatica</t>
  </si>
  <si>
    <t>Cursos de Lingua</t>
  </si>
  <si>
    <t>Ricardo Oro</t>
  </si>
  <si>
    <t xml:space="preserve">Apresentação de </t>
  </si>
  <si>
    <t>Trabalhos  em Eventos</t>
  </si>
  <si>
    <t xml:space="preserve">Disciplina de </t>
  </si>
  <si>
    <t>Outro Curso</t>
  </si>
  <si>
    <t>Até 60 horas</t>
  </si>
  <si>
    <t>ATIVIDADES COMPLEMENTARES</t>
  </si>
  <si>
    <t>Alessandra Claudine Schroeder Ferreira</t>
  </si>
  <si>
    <t>Alberto Luiz Machado</t>
  </si>
  <si>
    <t>Aurélia Petry</t>
  </si>
  <si>
    <t>André Luiz das Neves</t>
  </si>
  <si>
    <t>Aldo Ruben Nerling</t>
  </si>
  <si>
    <t>André Luiz Ishikawa</t>
  </si>
  <si>
    <t>Cristina de Figueiredo Duarte</t>
  </si>
  <si>
    <t>Cedenir Valter Silva</t>
  </si>
  <si>
    <t>Cleiton Rony Utzig</t>
  </si>
  <si>
    <t>Claudiomiro Nunes Cabral</t>
  </si>
  <si>
    <t>Camila Moreira</t>
  </si>
  <si>
    <t>Cristian Cougo</t>
  </si>
  <si>
    <t>Daniel Boeing</t>
  </si>
  <si>
    <t>Dalvino Schmidt</t>
  </si>
  <si>
    <t>Daniela Montanha de Mesquita</t>
  </si>
  <si>
    <t>Deise Costacurta</t>
  </si>
  <si>
    <t>Diego Emanuel de Sousa Silva</t>
  </si>
  <si>
    <t>Elimar Secco</t>
  </si>
  <si>
    <t>Eduardo Diel</t>
  </si>
  <si>
    <t>Eduardo da Fonseca</t>
  </si>
  <si>
    <t>Eduarda Alcione da Silva Kirchchoff</t>
  </si>
  <si>
    <t>Everton Bitencourt</t>
  </si>
  <si>
    <t>Francisco Xavier soares Filho</t>
  </si>
  <si>
    <t>Gerusa Vieira da Rocha</t>
  </si>
  <si>
    <t>Grasiela Aires Wilges</t>
  </si>
  <si>
    <t>Guilherme Nunes Góss</t>
  </si>
  <si>
    <t>Gabriela Vieira Mendes</t>
  </si>
  <si>
    <t>Igor Antonio Girotto</t>
  </si>
  <si>
    <t>Idésia Mais da Silva</t>
  </si>
  <si>
    <t>Ivésio Pedro Felisbino Filho</t>
  </si>
  <si>
    <t>Juliana de Souza Kimura</t>
  </si>
  <si>
    <t>Juliana Rech dos Santos</t>
  </si>
  <si>
    <t>Jean Karlo Franceschi</t>
  </si>
  <si>
    <t>Jeocany Dechamps</t>
  </si>
  <si>
    <t>Jones José Padilha</t>
  </si>
  <si>
    <t>Juliano Gugelmin Ruaro</t>
  </si>
  <si>
    <t>João Batista de Castro Teixeira</t>
  </si>
  <si>
    <t>Luis Carlos de Melo Filho</t>
  </si>
  <si>
    <t>Luiz Francisco de Carvalho</t>
  </si>
  <si>
    <t xml:space="preserve">Adriana da Silva </t>
  </si>
  <si>
    <t xml:space="preserve">Luciana Cabral </t>
  </si>
  <si>
    <t>Luciani Da Silva Souza</t>
  </si>
  <si>
    <t>Luciane Teresinha de Luca</t>
  </si>
  <si>
    <t>Priscila Nunes de Medeiros</t>
  </si>
  <si>
    <t>Paula Fernanda Pamplona</t>
  </si>
  <si>
    <t>Paulo Ricardo Bittencourt Castilhos</t>
  </si>
  <si>
    <t>Paula Verginia Borsatto</t>
  </si>
  <si>
    <t>Patrick Seolin Fernandes</t>
  </si>
  <si>
    <t>Nicolas Andrio Haubold de Oliveira</t>
  </si>
  <si>
    <t>Rogério dos Santos Junior</t>
  </si>
  <si>
    <t>Roberto Vieira</t>
  </si>
  <si>
    <t>Rosilda de Aguiar</t>
  </si>
  <si>
    <t>Rafael Bortoli</t>
  </si>
  <si>
    <t>Ricardo Angelo Volpato</t>
  </si>
  <si>
    <t>Rogério Luiz Gomes de Mello</t>
  </si>
  <si>
    <t>Rafael Ricardo Weber</t>
  </si>
  <si>
    <t>Rafael José Kraisch</t>
  </si>
  <si>
    <t>Rafael José Valler</t>
  </si>
  <si>
    <t>Renato Costa</t>
  </si>
  <si>
    <t>Rufius Antonius Schmitt</t>
  </si>
  <si>
    <t>Rogger Sartori Manfredine</t>
  </si>
  <si>
    <t>Renata Goulart Burigo</t>
  </si>
  <si>
    <t>Rodrigo Tonini</t>
  </si>
  <si>
    <t>Simone da Silva</t>
  </si>
  <si>
    <t>Suelen Maria de Amorin</t>
  </si>
  <si>
    <t>Zuliana Aparecida Mata Borges Bianchini</t>
  </si>
  <si>
    <t>Taina Fortunato</t>
  </si>
  <si>
    <t xml:space="preserve">Tomás Baptista </t>
  </si>
  <si>
    <t>Thiagus Mateus Batista</t>
  </si>
  <si>
    <t>Walério Sandro da Costa Moreira</t>
  </si>
  <si>
    <t>Wlamir Gonçalves Xavier</t>
  </si>
  <si>
    <t>Volnei  Carlos Schwaikartt</t>
  </si>
  <si>
    <t>Vivian Fagundes Ferreira</t>
  </si>
  <si>
    <t>Moacir Aguiar</t>
  </si>
  <si>
    <t>Marcia Martendal</t>
  </si>
  <si>
    <t>Maria Lidia Rohdem De Souza Dias</t>
  </si>
  <si>
    <t>Marlon Andreas Dahlke</t>
  </si>
  <si>
    <t>Mauricio Reus</t>
  </si>
  <si>
    <t>Marcos Aurélio Cunha</t>
  </si>
  <si>
    <t>Marlon Rodrigo Clasen</t>
  </si>
  <si>
    <t>Mauricio Sartor de Farias</t>
  </si>
  <si>
    <t>Miriane Ramos Vianna</t>
  </si>
  <si>
    <t>3h 30min</t>
  </si>
  <si>
    <t>7 h 30 min</t>
  </si>
  <si>
    <t>11h 30 min</t>
  </si>
  <si>
    <t>2h e 30 min</t>
  </si>
  <si>
    <t>Rosandra Petter Bohlke</t>
  </si>
  <si>
    <t>Magda Regina Coppini de Almeida</t>
  </si>
  <si>
    <t>Caroline Cristina Cardoso Ramos</t>
  </si>
  <si>
    <t>Larissa Monguilhott da Silva</t>
  </si>
  <si>
    <t>Eduardo Ulisses Bastos e Silva</t>
  </si>
  <si>
    <t>André Felipe Nunes da Silva</t>
  </si>
  <si>
    <t>80h e 30 min</t>
  </si>
  <si>
    <t>67 h 30 min</t>
  </si>
  <si>
    <t>131 h 30min</t>
  </si>
  <si>
    <t>135h.30min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</si>
</sst>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h:mm;@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6]dddd\,\ d&quot; de &quot;mmmm&quot; de &quot;yyyy"/>
    <numFmt numFmtId="179" formatCode="[$-F400]h:mm:ss\ AM/PM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Aharon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4" fillId="22" borderId="18" xfId="0" applyFont="1" applyFill="1" applyBorder="1" applyAlignment="1">
      <alignment horizontal="center"/>
    </xf>
    <xf numFmtId="0" fontId="4" fillId="22" borderId="17" xfId="0" applyFont="1" applyFill="1" applyBorder="1" applyAlignment="1">
      <alignment/>
    </xf>
    <xf numFmtId="0" fontId="4" fillId="10" borderId="19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0" fontId="2" fillId="0" borderId="19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4" fillId="10" borderId="23" xfId="0" applyNumberFormat="1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4" fillId="25" borderId="19" xfId="0" applyFont="1" applyFill="1" applyBorder="1" applyAlignment="1">
      <alignment/>
    </xf>
    <xf numFmtId="0" fontId="0" fillId="25" borderId="19" xfId="0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25" borderId="22" xfId="0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20" fontId="0" fillId="25" borderId="19" xfId="0" applyNumberFormat="1" applyFill="1" applyBorder="1" applyAlignment="1">
      <alignment horizontal="center"/>
    </xf>
    <xf numFmtId="2" fontId="4" fillId="25" borderId="23" xfId="0" applyNumberFormat="1" applyFont="1" applyFill="1" applyBorder="1" applyAlignment="1">
      <alignment horizontal="center"/>
    </xf>
    <xf numFmtId="20" fontId="2" fillId="25" borderId="19" xfId="0" applyNumberFormat="1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" fillId="22" borderId="32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4" fillId="22" borderId="3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18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tabSelected="1" zoomScale="85" zoomScaleNormal="85" zoomScalePageLayoutView="0" workbookViewId="0" topLeftCell="A1">
      <pane xSplit="1" ySplit="4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30" sqref="V30"/>
    </sheetView>
  </sheetViews>
  <sheetFormatPr defaultColWidth="9.140625" defaultRowHeight="15"/>
  <cols>
    <col min="1" max="1" width="39.28125" style="0" customWidth="1"/>
    <col min="2" max="2" width="12.28125" style="0" customWidth="1"/>
    <col min="3" max="3" width="12.00390625" style="0" customWidth="1"/>
    <col min="4" max="4" width="12.421875" style="0" customWidth="1"/>
    <col min="5" max="5" width="21.57421875" style="0" customWidth="1"/>
    <col min="6" max="6" width="20.57421875" style="0" bestFit="1" customWidth="1"/>
    <col min="7" max="7" width="22.00390625" style="0" bestFit="1" customWidth="1"/>
    <col min="8" max="8" width="27.7109375" style="0" customWidth="1"/>
    <col min="9" max="9" width="29.00390625" style="0" customWidth="1"/>
    <col min="10" max="10" width="18.421875" style="0" customWidth="1"/>
    <col min="11" max="11" width="18.8515625" style="0" customWidth="1"/>
    <col min="12" max="12" width="21.421875" style="0" bestFit="1" customWidth="1"/>
    <col min="13" max="13" width="13.00390625" style="0" customWidth="1"/>
    <col min="14" max="14" width="12.140625" style="0" customWidth="1"/>
    <col min="15" max="15" width="20.8515625" style="0" customWidth="1"/>
    <col min="16" max="16" width="17.8515625" style="0" bestFit="1" customWidth="1"/>
    <col min="17" max="17" width="19.28125" style="0" customWidth="1"/>
    <col min="18" max="19" width="14.421875" style="0" customWidth="1"/>
    <col min="20" max="20" width="25.00390625" style="0" bestFit="1" customWidth="1"/>
  </cols>
  <sheetData>
    <row r="1" spans="1:21" ht="15.75" thickBot="1">
      <c r="A1" s="54" t="s">
        <v>35</v>
      </c>
      <c r="B1" s="57" t="s">
        <v>74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/>
    </row>
    <row r="2" spans="1:20" ht="15">
      <c r="A2" s="55"/>
      <c r="B2" s="3" t="s">
        <v>40</v>
      </c>
      <c r="C2" s="3" t="s">
        <v>59</v>
      </c>
      <c r="D2" s="3" t="s">
        <v>61</v>
      </c>
      <c r="E2" s="4" t="s">
        <v>37</v>
      </c>
      <c r="F2" s="4" t="s">
        <v>41</v>
      </c>
      <c r="G2" s="4" t="s">
        <v>43</v>
      </c>
      <c r="H2" s="3" t="s">
        <v>45</v>
      </c>
      <c r="I2" s="5" t="s">
        <v>47</v>
      </c>
      <c r="J2" s="3" t="s">
        <v>50</v>
      </c>
      <c r="K2" s="3" t="s">
        <v>69</v>
      </c>
      <c r="L2" s="4" t="s">
        <v>51</v>
      </c>
      <c r="M2" s="3" t="s">
        <v>62</v>
      </c>
      <c r="N2" s="6" t="s">
        <v>53</v>
      </c>
      <c r="O2" s="3" t="s">
        <v>67</v>
      </c>
      <c r="P2" s="3" t="s">
        <v>54</v>
      </c>
      <c r="Q2" s="4" t="s">
        <v>56</v>
      </c>
      <c r="R2" s="3" t="s">
        <v>64</v>
      </c>
      <c r="S2" s="7" t="s">
        <v>71</v>
      </c>
      <c r="T2" s="60" t="s">
        <v>34</v>
      </c>
    </row>
    <row r="3" spans="1:20" ht="15.75" thickBot="1">
      <c r="A3" s="55"/>
      <c r="B3" s="8" t="s">
        <v>39</v>
      </c>
      <c r="C3" s="8" t="s">
        <v>58</v>
      </c>
      <c r="D3" s="8" t="s">
        <v>60</v>
      </c>
      <c r="E3" s="8" t="s">
        <v>36</v>
      </c>
      <c r="F3" s="8" t="s">
        <v>42</v>
      </c>
      <c r="G3" s="8" t="s">
        <v>44</v>
      </c>
      <c r="H3" s="8" t="s">
        <v>46</v>
      </c>
      <c r="I3" s="9" t="s">
        <v>48</v>
      </c>
      <c r="J3" s="8" t="s">
        <v>49</v>
      </c>
      <c r="K3" s="8" t="s">
        <v>70</v>
      </c>
      <c r="L3" s="8" t="s">
        <v>52</v>
      </c>
      <c r="M3" s="8" t="s">
        <v>63</v>
      </c>
      <c r="N3" s="10"/>
      <c r="O3" s="8" t="s">
        <v>66</v>
      </c>
      <c r="P3" s="8" t="s">
        <v>55</v>
      </c>
      <c r="Q3" s="8" t="s">
        <v>57</v>
      </c>
      <c r="R3" s="8" t="s">
        <v>65</v>
      </c>
      <c r="S3" s="11" t="s">
        <v>72</v>
      </c>
      <c r="T3" s="61"/>
    </row>
    <row r="4" spans="1:20" ht="15.75" thickBot="1">
      <c r="A4" s="55"/>
      <c r="B4" s="12" t="s">
        <v>2</v>
      </c>
      <c r="C4" s="12" t="s">
        <v>0</v>
      </c>
      <c r="D4" s="12" t="s">
        <v>0</v>
      </c>
      <c r="E4" s="12" t="s">
        <v>0</v>
      </c>
      <c r="F4" s="12" t="s">
        <v>0</v>
      </c>
      <c r="G4" s="12" t="s">
        <v>1</v>
      </c>
      <c r="H4" s="12" t="s">
        <v>2</v>
      </c>
      <c r="I4" s="12" t="s">
        <v>2</v>
      </c>
      <c r="J4" s="12" t="s">
        <v>2</v>
      </c>
      <c r="K4" s="12" t="s">
        <v>0</v>
      </c>
      <c r="L4" s="12" t="s">
        <v>0</v>
      </c>
      <c r="M4" s="12" t="s">
        <v>2</v>
      </c>
      <c r="N4" s="12" t="s">
        <v>2</v>
      </c>
      <c r="O4" s="12" t="s">
        <v>0</v>
      </c>
      <c r="P4" s="12" t="s">
        <v>2</v>
      </c>
      <c r="Q4" s="12" t="s">
        <v>2</v>
      </c>
      <c r="R4" s="12" t="s">
        <v>2</v>
      </c>
      <c r="S4" s="12" t="s">
        <v>73</v>
      </c>
      <c r="T4" s="12" t="s">
        <v>33</v>
      </c>
    </row>
    <row r="5" spans="1:20" ht="15.75" thickBot="1">
      <c r="A5" s="56"/>
      <c r="B5" s="62" t="s">
        <v>38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13"/>
      <c r="T5" s="14" t="s">
        <v>32</v>
      </c>
    </row>
    <row r="6" spans="1:21" ht="15">
      <c r="A6" s="15" t="s">
        <v>114</v>
      </c>
      <c r="B6" s="16"/>
      <c r="C6" s="17">
        <v>4</v>
      </c>
      <c r="D6" s="17">
        <v>8</v>
      </c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  <c r="R6" s="18">
        <v>30</v>
      </c>
      <c r="S6" s="18">
        <v>60</v>
      </c>
      <c r="T6" s="19">
        <f aca="true" t="shared" si="0" ref="T6:T40">SUM(B6:S6)</f>
        <v>102</v>
      </c>
      <c r="U6" s="2"/>
    </row>
    <row r="7" spans="1:20" ht="15">
      <c r="A7" s="15" t="s">
        <v>76</v>
      </c>
      <c r="B7" s="20"/>
      <c r="C7" s="21"/>
      <c r="D7" s="21">
        <v>16</v>
      </c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>
        <v>60</v>
      </c>
      <c r="T7" s="19">
        <f t="shared" si="0"/>
        <v>76</v>
      </c>
    </row>
    <row r="8" spans="1:20" ht="15">
      <c r="A8" s="15" t="s">
        <v>79</v>
      </c>
      <c r="B8" s="23"/>
      <c r="C8" s="24"/>
      <c r="D8" s="24">
        <v>8</v>
      </c>
      <c r="E8" s="24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>
        <v>15</v>
      </c>
      <c r="R8" s="22">
        <v>30</v>
      </c>
      <c r="S8" s="18">
        <v>60</v>
      </c>
      <c r="T8" s="19">
        <f t="shared" si="0"/>
        <v>113</v>
      </c>
    </row>
    <row r="9" spans="1:20" ht="15">
      <c r="A9" s="15" t="s">
        <v>75</v>
      </c>
      <c r="B9" s="20"/>
      <c r="C9" s="21"/>
      <c r="D9" s="21"/>
      <c r="E9" s="21">
        <v>4</v>
      </c>
      <c r="F9" s="21"/>
      <c r="G9" s="21"/>
      <c r="H9" s="21">
        <v>30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60</v>
      </c>
      <c r="T9" s="19">
        <f t="shared" si="0"/>
        <v>94</v>
      </c>
    </row>
    <row r="10" spans="1:20" ht="15">
      <c r="A10" s="35" t="s">
        <v>10</v>
      </c>
      <c r="B10" s="40">
        <v>30</v>
      </c>
      <c r="C10" s="37"/>
      <c r="D10" s="37"/>
      <c r="E10" s="37">
        <v>10</v>
      </c>
      <c r="F10" s="37"/>
      <c r="G10" s="37"/>
      <c r="H10" s="37">
        <v>30</v>
      </c>
      <c r="I10" s="41"/>
      <c r="J10" s="41">
        <v>15</v>
      </c>
      <c r="K10" s="41"/>
      <c r="L10" s="41"/>
      <c r="M10" s="41">
        <v>5</v>
      </c>
      <c r="N10" s="41"/>
      <c r="O10" s="41"/>
      <c r="P10" s="41"/>
      <c r="Q10" s="41"/>
      <c r="R10" s="41">
        <v>30</v>
      </c>
      <c r="S10" s="48">
        <v>60</v>
      </c>
      <c r="T10" s="34">
        <f t="shared" si="0"/>
        <v>180</v>
      </c>
    </row>
    <row r="11" spans="1:20" s="47" customFormat="1" ht="15">
      <c r="A11" s="15" t="s">
        <v>166</v>
      </c>
      <c r="B11" s="42"/>
      <c r="C11" s="43"/>
      <c r="D11" s="43"/>
      <c r="E11" s="43">
        <v>4</v>
      </c>
      <c r="F11" s="43"/>
      <c r="G11" s="43"/>
      <c r="H11" s="43"/>
      <c r="I11" s="44"/>
      <c r="J11" s="44"/>
      <c r="K11" s="44"/>
      <c r="L11" s="44"/>
      <c r="M11" s="44">
        <v>5</v>
      </c>
      <c r="N11" s="44"/>
      <c r="O11" s="44"/>
      <c r="P11" s="44"/>
      <c r="Q11" s="44"/>
      <c r="R11" s="44"/>
      <c r="S11" s="45">
        <v>60</v>
      </c>
      <c r="T11" s="19">
        <f>SUM(B11:S11)</f>
        <v>69</v>
      </c>
    </row>
    <row r="12" spans="1:21" ht="15">
      <c r="A12" s="15" t="s">
        <v>78</v>
      </c>
      <c r="B12" s="20"/>
      <c r="C12" s="21"/>
      <c r="D12" s="21"/>
      <c r="E12" s="21"/>
      <c r="F12" s="21"/>
      <c r="G12" s="21"/>
      <c r="H12" s="21">
        <v>30</v>
      </c>
      <c r="I12" s="22"/>
      <c r="J12" s="22"/>
      <c r="K12" s="22"/>
      <c r="L12" s="22"/>
      <c r="M12" s="22"/>
      <c r="N12" s="22"/>
      <c r="O12" s="22">
        <v>20</v>
      </c>
      <c r="P12" s="22"/>
      <c r="Q12" s="22"/>
      <c r="R12" s="22"/>
      <c r="S12" s="22">
        <v>60</v>
      </c>
      <c r="T12" s="19">
        <f t="shared" si="0"/>
        <v>110</v>
      </c>
      <c r="U12" s="2"/>
    </row>
    <row r="13" spans="1:20" ht="15">
      <c r="A13" s="15" t="s">
        <v>80</v>
      </c>
      <c r="B13" s="23"/>
      <c r="C13" s="24"/>
      <c r="D13" s="24">
        <v>4</v>
      </c>
      <c r="E13" s="24">
        <v>8</v>
      </c>
      <c r="F13" s="21"/>
      <c r="G13" s="21"/>
      <c r="H13" s="21">
        <v>30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8">
        <v>60</v>
      </c>
      <c r="T13" s="19">
        <f t="shared" si="0"/>
        <v>102</v>
      </c>
    </row>
    <row r="14" spans="1:20" ht="15">
      <c r="A14" s="35" t="s">
        <v>77</v>
      </c>
      <c r="B14" s="38"/>
      <c r="C14" s="36"/>
      <c r="D14" s="36">
        <v>20</v>
      </c>
      <c r="E14" s="36">
        <v>20</v>
      </c>
      <c r="F14" s="36"/>
      <c r="G14" s="36"/>
      <c r="H14" s="36">
        <v>30</v>
      </c>
      <c r="I14" s="39"/>
      <c r="J14" s="39"/>
      <c r="K14" s="39"/>
      <c r="L14" s="39"/>
      <c r="M14" s="39"/>
      <c r="N14" s="39"/>
      <c r="O14" s="39"/>
      <c r="P14" s="39"/>
      <c r="Q14" s="39"/>
      <c r="R14" s="39">
        <v>30</v>
      </c>
      <c r="S14" s="39">
        <v>60</v>
      </c>
      <c r="T14" s="34">
        <f t="shared" si="0"/>
        <v>160</v>
      </c>
    </row>
    <row r="15" spans="1:21" ht="15">
      <c r="A15" s="35" t="s">
        <v>85</v>
      </c>
      <c r="B15" s="38">
        <v>30</v>
      </c>
      <c r="C15" s="36"/>
      <c r="D15" s="36"/>
      <c r="E15" s="36"/>
      <c r="F15" s="36"/>
      <c r="G15" s="36"/>
      <c r="H15" s="36"/>
      <c r="I15" s="39"/>
      <c r="J15" s="39"/>
      <c r="K15" s="39"/>
      <c r="L15" s="39"/>
      <c r="M15" s="39"/>
      <c r="N15" s="39"/>
      <c r="O15" s="39"/>
      <c r="P15" s="39"/>
      <c r="Q15" s="39"/>
      <c r="R15" s="39">
        <v>30</v>
      </c>
      <c r="S15" s="48">
        <v>60</v>
      </c>
      <c r="T15" s="34">
        <f t="shared" si="0"/>
        <v>120</v>
      </c>
      <c r="U15" s="2"/>
    </row>
    <row r="16" spans="1:21" ht="15">
      <c r="A16" s="35" t="s">
        <v>12</v>
      </c>
      <c r="B16" s="40"/>
      <c r="C16" s="37">
        <v>8</v>
      </c>
      <c r="D16" s="37">
        <v>8</v>
      </c>
      <c r="E16" s="37">
        <v>8</v>
      </c>
      <c r="F16" s="37"/>
      <c r="G16" s="37"/>
      <c r="H16" s="37">
        <v>30</v>
      </c>
      <c r="I16" s="41"/>
      <c r="J16" s="41"/>
      <c r="K16" s="41"/>
      <c r="L16" s="41"/>
      <c r="M16" s="41"/>
      <c r="N16" s="41"/>
      <c r="O16" s="41"/>
      <c r="P16" s="41"/>
      <c r="Q16" s="41"/>
      <c r="R16" s="41">
        <v>30</v>
      </c>
      <c r="S16" s="39">
        <v>60</v>
      </c>
      <c r="T16" s="34">
        <f t="shared" si="0"/>
        <v>144</v>
      </c>
      <c r="U16" s="2"/>
    </row>
    <row r="17" spans="1:21" ht="15">
      <c r="A17" s="35" t="s">
        <v>163</v>
      </c>
      <c r="B17" s="40">
        <v>30</v>
      </c>
      <c r="C17" s="37"/>
      <c r="D17" s="37"/>
      <c r="E17" s="37"/>
      <c r="F17" s="37"/>
      <c r="G17" s="37"/>
      <c r="H17" s="37">
        <v>30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8">
        <v>60</v>
      </c>
      <c r="T17" s="34">
        <f>SUM(B17:S17)</f>
        <v>120</v>
      </c>
      <c r="U17" s="2"/>
    </row>
    <row r="18" spans="1:21" ht="15">
      <c r="A18" s="35" t="s">
        <v>82</v>
      </c>
      <c r="B18" s="38">
        <v>4</v>
      </c>
      <c r="C18" s="36"/>
      <c r="D18" s="36">
        <v>20</v>
      </c>
      <c r="E18" s="36"/>
      <c r="F18" s="36"/>
      <c r="G18" s="36"/>
      <c r="H18" s="36">
        <v>30</v>
      </c>
      <c r="I18" s="39"/>
      <c r="J18" s="39"/>
      <c r="K18" s="39"/>
      <c r="L18" s="39"/>
      <c r="M18" s="39">
        <v>30</v>
      </c>
      <c r="N18" s="39"/>
      <c r="O18" s="39"/>
      <c r="P18" s="39"/>
      <c r="Q18" s="39"/>
      <c r="R18" s="39">
        <v>30</v>
      </c>
      <c r="S18" s="39">
        <v>60</v>
      </c>
      <c r="T18" s="34">
        <f t="shared" si="0"/>
        <v>174</v>
      </c>
      <c r="U18" s="2"/>
    </row>
    <row r="19" spans="1:20" ht="15">
      <c r="A19" s="15" t="s">
        <v>84</v>
      </c>
      <c r="B19" s="23"/>
      <c r="C19" s="24"/>
      <c r="D19" s="24">
        <v>4</v>
      </c>
      <c r="E19" s="24"/>
      <c r="F19" s="21"/>
      <c r="G19" s="21"/>
      <c r="H19" s="21">
        <v>30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v>60</v>
      </c>
      <c r="T19" s="19">
        <f t="shared" si="0"/>
        <v>94</v>
      </c>
    </row>
    <row r="20" spans="1:20" ht="15">
      <c r="A20" s="35" t="s">
        <v>83</v>
      </c>
      <c r="B20" s="38"/>
      <c r="C20" s="36"/>
      <c r="D20" s="36"/>
      <c r="E20" s="36"/>
      <c r="F20" s="36"/>
      <c r="G20" s="36"/>
      <c r="H20" s="36">
        <v>30</v>
      </c>
      <c r="I20" s="39"/>
      <c r="J20" s="39"/>
      <c r="K20" s="39"/>
      <c r="L20" s="39"/>
      <c r="M20" s="39"/>
      <c r="N20" s="39"/>
      <c r="O20" s="39"/>
      <c r="P20" s="39"/>
      <c r="Q20" s="39"/>
      <c r="R20" s="39">
        <v>30</v>
      </c>
      <c r="S20" s="39">
        <v>60</v>
      </c>
      <c r="T20" s="34">
        <f t="shared" si="0"/>
        <v>120</v>
      </c>
    </row>
    <row r="21" spans="1:20" ht="15">
      <c r="A21" s="35" t="s">
        <v>86</v>
      </c>
      <c r="B21" s="38">
        <v>10</v>
      </c>
      <c r="C21" s="36"/>
      <c r="D21" s="36">
        <v>4</v>
      </c>
      <c r="E21" s="36">
        <v>10</v>
      </c>
      <c r="F21" s="36"/>
      <c r="G21" s="36"/>
      <c r="H21" s="36">
        <v>30</v>
      </c>
      <c r="I21" s="39"/>
      <c r="J21" s="39"/>
      <c r="K21" s="39"/>
      <c r="L21" s="39"/>
      <c r="M21" s="39"/>
      <c r="N21" s="39"/>
      <c r="O21" s="39">
        <v>20</v>
      </c>
      <c r="P21" s="39"/>
      <c r="Q21" s="39"/>
      <c r="R21" s="39">
        <v>30</v>
      </c>
      <c r="S21" s="39">
        <v>60</v>
      </c>
      <c r="T21" s="34">
        <f t="shared" si="0"/>
        <v>164</v>
      </c>
    </row>
    <row r="22" spans="1:20" ht="15">
      <c r="A22" s="15" t="s">
        <v>81</v>
      </c>
      <c r="B22" s="23"/>
      <c r="C22" s="24"/>
      <c r="D22" s="24">
        <v>12</v>
      </c>
      <c r="E22" s="24">
        <v>4</v>
      </c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60</v>
      </c>
      <c r="T22" s="19">
        <f t="shared" si="0"/>
        <v>76</v>
      </c>
    </row>
    <row r="23" spans="1:20" ht="15">
      <c r="A23" s="15" t="s">
        <v>22</v>
      </c>
      <c r="B23" s="25">
        <v>20</v>
      </c>
      <c r="C23" s="26">
        <v>0</v>
      </c>
      <c r="D23" s="26"/>
      <c r="E23" s="26">
        <v>0</v>
      </c>
      <c r="F23" s="26"/>
      <c r="G23" s="26"/>
      <c r="H23" s="26">
        <v>30</v>
      </c>
      <c r="I23" s="27">
        <v>0</v>
      </c>
      <c r="J23" s="27"/>
      <c r="K23" s="27"/>
      <c r="L23" s="27"/>
      <c r="M23" s="27"/>
      <c r="N23" s="27"/>
      <c r="O23" s="27"/>
      <c r="P23" s="27"/>
      <c r="Q23" s="27"/>
      <c r="R23" s="27"/>
      <c r="S23" s="22">
        <v>60</v>
      </c>
      <c r="T23" s="19">
        <f t="shared" si="0"/>
        <v>110</v>
      </c>
    </row>
    <row r="24" spans="1:20" ht="15">
      <c r="A24" s="15" t="s">
        <v>88</v>
      </c>
      <c r="B24" s="23"/>
      <c r="C24" s="24"/>
      <c r="D24" s="24">
        <v>20</v>
      </c>
      <c r="E24" s="24">
        <v>4</v>
      </c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v>60</v>
      </c>
      <c r="T24" s="19">
        <f t="shared" si="0"/>
        <v>84</v>
      </c>
    </row>
    <row r="25" spans="1:20" ht="15">
      <c r="A25" s="15" t="s">
        <v>87</v>
      </c>
      <c r="B25" s="23"/>
      <c r="C25" s="24"/>
      <c r="D25" s="24">
        <v>8</v>
      </c>
      <c r="E25" s="24">
        <v>4</v>
      </c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v>60</v>
      </c>
      <c r="T25" s="19">
        <f t="shared" si="0"/>
        <v>72</v>
      </c>
    </row>
    <row r="26" spans="1:20" ht="15">
      <c r="A26" s="15" t="s">
        <v>89</v>
      </c>
      <c r="B26" s="23"/>
      <c r="C26" s="24"/>
      <c r="D26" s="24">
        <v>20</v>
      </c>
      <c r="E26" s="24">
        <v>4</v>
      </c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60</v>
      </c>
      <c r="T26" s="19">
        <f t="shared" si="0"/>
        <v>84</v>
      </c>
    </row>
    <row r="27" spans="1:20" ht="15">
      <c r="A27" s="35" t="s">
        <v>90</v>
      </c>
      <c r="B27" s="38"/>
      <c r="C27" s="36"/>
      <c r="D27" s="36"/>
      <c r="E27" s="36"/>
      <c r="F27" s="36"/>
      <c r="G27" s="36"/>
      <c r="H27" s="36">
        <v>30</v>
      </c>
      <c r="I27" s="39"/>
      <c r="J27" s="39"/>
      <c r="K27" s="39"/>
      <c r="L27" s="39"/>
      <c r="M27" s="39"/>
      <c r="N27" s="39"/>
      <c r="O27" s="39"/>
      <c r="P27" s="39"/>
      <c r="Q27" s="39"/>
      <c r="R27" s="39">
        <v>30</v>
      </c>
      <c r="S27" s="39">
        <v>60</v>
      </c>
      <c r="T27" s="34">
        <f t="shared" si="0"/>
        <v>120</v>
      </c>
    </row>
    <row r="28" spans="1:20" ht="15">
      <c r="A28" s="15" t="s">
        <v>91</v>
      </c>
      <c r="B28" s="23"/>
      <c r="C28" s="24"/>
      <c r="D28" s="24">
        <v>20</v>
      </c>
      <c r="E28" s="24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60</v>
      </c>
      <c r="T28" s="19">
        <f t="shared" si="0"/>
        <v>80</v>
      </c>
    </row>
    <row r="29" spans="1:20" ht="15">
      <c r="A29" s="35" t="s">
        <v>23</v>
      </c>
      <c r="B29" s="40"/>
      <c r="C29" s="37"/>
      <c r="D29" s="37">
        <v>8</v>
      </c>
      <c r="E29" s="53" t="s">
        <v>158</v>
      </c>
      <c r="F29" s="37"/>
      <c r="G29" s="37"/>
      <c r="H29" s="37">
        <v>30</v>
      </c>
      <c r="I29" s="41"/>
      <c r="J29" s="41"/>
      <c r="K29" s="41"/>
      <c r="L29" s="41"/>
      <c r="M29" s="41"/>
      <c r="N29" s="41"/>
      <c r="O29" s="41"/>
      <c r="P29" s="41"/>
      <c r="Q29" s="41"/>
      <c r="R29" s="41">
        <v>30</v>
      </c>
      <c r="S29" s="39">
        <v>60</v>
      </c>
      <c r="T29" s="52" t="s">
        <v>170</v>
      </c>
    </row>
    <row r="30" spans="1:20" ht="15">
      <c r="A30" s="35" t="s">
        <v>95</v>
      </c>
      <c r="B30" s="38">
        <v>6</v>
      </c>
      <c r="C30" s="36"/>
      <c r="D30" s="36">
        <v>5</v>
      </c>
      <c r="E30" s="36"/>
      <c r="F30" s="36"/>
      <c r="G30" s="36"/>
      <c r="H30" s="36"/>
      <c r="I30" s="39"/>
      <c r="J30" s="39"/>
      <c r="K30" s="39"/>
      <c r="L30" s="39"/>
      <c r="M30" s="39"/>
      <c r="N30" s="39"/>
      <c r="O30" s="39">
        <v>20</v>
      </c>
      <c r="P30" s="39"/>
      <c r="Q30" s="39">
        <v>60</v>
      </c>
      <c r="R30" s="39">
        <v>30</v>
      </c>
      <c r="S30" s="39">
        <v>60</v>
      </c>
      <c r="T30" s="34">
        <f t="shared" si="0"/>
        <v>181</v>
      </c>
    </row>
    <row r="31" spans="1:20" ht="15">
      <c r="A31" s="35" t="s">
        <v>94</v>
      </c>
      <c r="B31" s="38">
        <v>2</v>
      </c>
      <c r="C31" s="36"/>
      <c r="D31" s="36">
        <v>4</v>
      </c>
      <c r="E31" s="36">
        <v>20</v>
      </c>
      <c r="F31" s="36"/>
      <c r="G31" s="36"/>
      <c r="H31" s="36">
        <v>26</v>
      </c>
      <c r="I31" s="39"/>
      <c r="J31" s="39"/>
      <c r="K31" s="39"/>
      <c r="L31" s="39"/>
      <c r="M31" s="39"/>
      <c r="N31" s="39"/>
      <c r="O31" s="39"/>
      <c r="P31" s="39"/>
      <c r="Q31" s="39"/>
      <c r="R31" s="39">
        <v>30</v>
      </c>
      <c r="S31" s="39">
        <v>60</v>
      </c>
      <c r="T31" s="34">
        <f t="shared" si="0"/>
        <v>142</v>
      </c>
    </row>
    <row r="32" spans="1:20" ht="15">
      <c r="A32" s="15" t="s">
        <v>93</v>
      </c>
      <c r="B32" s="23"/>
      <c r="C32" s="24"/>
      <c r="D32" s="24">
        <v>16</v>
      </c>
      <c r="E32" s="24">
        <v>4</v>
      </c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v>60</v>
      </c>
      <c r="T32" s="19">
        <f t="shared" si="0"/>
        <v>80</v>
      </c>
    </row>
    <row r="33" spans="1:20" ht="15">
      <c r="A33" s="15" t="s">
        <v>165</v>
      </c>
      <c r="B33" s="23"/>
      <c r="C33" s="24"/>
      <c r="D33" s="24"/>
      <c r="E33" s="24">
        <v>4</v>
      </c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v>60</v>
      </c>
      <c r="T33" s="19">
        <f>SUM(B33:S33)</f>
        <v>64</v>
      </c>
    </row>
    <row r="34" spans="1:20" ht="15">
      <c r="A34" s="15" t="s">
        <v>92</v>
      </c>
      <c r="B34" s="23"/>
      <c r="C34" s="24"/>
      <c r="D34" s="24"/>
      <c r="E34" s="24">
        <v>4</v>
      </c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>
        <v>30</v>
      </c>
      <c r="S34" s="22">
        <v>60</v>
      </c>
      <c r="T34" s="19">
        <f t="shared" si="0"/>
        <v>94</v>
      </c>
    </row>
    <row r="35" spans="1:20" ht="15">
      <c r="A35" s="35" t="s">
        <v>5</v>
      </c>
      <c r="B35" s="40"/>
      <c r="C35" s="37">
        <v>4</v>
      </c>
      <c r="D35" s="37">
        <v>16</v>
      </c>
      <c r="E35" s="37">
        <v>20</v>
      </c>
      <c r="F35" s="37">
        <v>2</v>
      </c>
      <c r="G35" s="37"/>
      <c r="H35" s="37">
        <v>30</v>
      </c>
      <c r="I35" s="41"/>
      <c r="J35" s="41"/>
      <c r="K35" s="41"/>
      <c r="L35" s="41"/>
      <c r="M35" s="41"/>
      <c r="N35" s="41"/>
      <c r="O35" s="41"/>
      <c r="P35" s="41"/>
      <c r="Q35" s="41"/>
      <c r="R35" s="41">
        <v>30</v>
      </c>
      <c r="S35" s="39">
        <v>60</v>
      </c>
      <c r="T35" s="34">
        <f t="shared" si="0"/>
        <v>162</v>
      </c>
    </row>
    <row r="36" spans="1:20" ht="15">
      <c r="A36" s="35" t="s">
        <v>24</v>
      </c>
      <c r="B36" s="40">
        <v>2</v>
      </c>
      <c r="C36" s="37">
        <v>4</v>
      </c>
      <c r="D36" s="37"/>
      <c r="E36" s="37">
        <v>8</v>
      </c>
      <c r="F36" s="37"/>
      <c r="G36" s="37"/>
      <c r="H36" s="37">
        <v>30</v>
      </c>
      <c r="I36" s="41"/>
      <c r="J36" s="41"/>
      <c r="K36" s="41"/>
      <c r="L36" s="41"/>
      <c r="M36" s="41"/>
      <c r="N36" s="41"/>
      <c r="O36" s="41"/>
      <c r="P36" s="41"/>
      <c r="Q36" s="41"/>
      <c r="R36" s="41">
        <v>30</v>
      </c>
      <c r="S36" s="39">
        <v>60</v>
      </c>
      <c r="T36" s="34">
        <f t="shared" si="0"/>
        <v>134</v>
      </c>
    </row>
    <row r="37" spans="1:20" ht="15">
      <c r="A37" s="35" t="s">
        <v>96</v>
      </c>
      <c r="B37" s="38"/>
      <c r="C37" s="36"/>
      <c r="D37" s="36"/>
      <c r="E37" s="36"/>
      <c r="F37" s="36"/>
      <c r="G37" s="36"/>
      <c r="H37" s="36"/>
      <c r="I37" s="39"/>
      <c r="J37" s="39"/>
      <c r="K37" s="39"/>
      <c r="L37" s="39"/>
      <c r="M37" s="39"/>
      <c r="N37" s="39"/>
      <c r="O37" s="39">
        <v>20</v>
      </c>
      <c r="P37" s="39"/>
      <c r="Q37" s="39">
        <v>30</v>
      </c>
      <c r="R37" s="39">
        <v>30</v>
      </c>
      <c r="S37" s="39">
        <v>60</v>
      </c>
      <c r="T37" s="34">
        <f t="shared" si="0"/>
        <v>140</v>
      </c>
    </row>
    <row r="38" spans="1:20" ht="15">
      <c r="A38" s="35" t="s">
        <v>97</v>
      </c>
      <c r="B38" s="38"/>
      <c r="C38" s="36"/>
      <c r="D38" s="36"/>
      <c r="E38" s="36">
        <v>20</v>
      </c>
      <c r="F38" s="36"/>
      <c r="G38" s="36"/>
      <c r="H38" s="36">
        <v>30</v>
      </c>
      <c r="I38" s="39">
        <v>30</v>
      </c>
      <c r="J38" s="39">
        <v>20</v>
      </c>
      <c r="K38" s="39">
        <v>4</v>
      </c>
      <c r="L38" s="39"/>
      <c r="M38" s="39"/>
      <c r="N38" s="39"/>
      <c r="O38" s="39"/>
      <c r="P38" s="39">
        <v>30</v>
      </c>
      <c r="Q38" s="39">
        <v>30</v>
      </c>
      <c r="R38" s="39">
        <v>30</v>
      </c>
      <c r="S38" s="39">
        <v>60</v>
      </c>
      <c r="T38" s="34">
        <f t="shared" si="0"/>
        <v>254</v>
      </c>
    </row>
    <row r="39" spans="1:20" ht="15">
      <c r="A39" s="35" t="s">
        <v>101</v>
      </c>
      <c r="B39" s="38"/>
      <c r="C39" s="36">
        <v>4</v>
      </c>
      <c r="D39" s="36">
        <v>20</v>
      </c>
      <c r="E39" s="36">
        <v>6</v>
      </c>
      <c r="F39" s="36"/>
      <c r="G39" s="36"/>
      <c r="H39" s="36">
        <v>30</v>
      </c>
      <c r="I39" s="39"/>
      <c r="J39" s="39"/>
      <c r="K39" s="39"/>
      <c r="L39" s="39"/>
      <c r="M39" s="39"/>
      <c r="N39" s="39"/>
      <c r="O39" s="39"/>
      <c r="P39" s="39"/>
      <c r="Q39" s="39"/>
      <c r="R39" s="39">
        <v>30</v>
      </c>
      <c r="S39" s="39">
        <v>60</v>
      </c>
      <c r="T39" s="34">
        <f t="shared" si="0"/>
        <v>150</v>
      </c>
    </row>
    <row r="40" spans="1:20" ht="15">
      <c r="A40" s="15" t="s">
        <v>98</v>
      </c>
      <c r="B40" s="29"/>
      <c r="C40" s="30"/>
      <c r="D40" s="30">
        <v>8</v>
      </c>
      <c r="E40" s="30">
        <v>4</v>
      </c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2">
        <v>60</v>
      </c>
      <c r="T40" s="19">
        <f t="shared" si="0"/>
        <v>72</v>
      </c>
    </row>
    <row r="41" spans="1:21" s="2" customFormat="1" ht="15">
      <c r="A41" s="15" t="s">
        <v>14</v>
      </c>
      <c r="B41" s="26"/>
      <c r="C41" s="26">
        <v>4</v>
      </c>
      <c r="D41" s="26"/>
      <c r="E41" s="26">
        <v>5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2">
        <v>60</v>
      </c>
      <c r="T41" s="19">
        <f aca="true" t="shared" si="1" ref="T41:T73">SUM(B41:S41)</f>
        <v>69</v>
      </c>
      <c r="U41"/>
    </row>
    <row r="42" spans="1:21" s="2" customFormat="1" ht="15">
      <c r="A42" s="35" t="s">
        <v>99</v>
      </c>
      <c r="B42" s="36"/>
      <c r="C42" s="36"/>
      <c r="D42" s="36">
        <v>4</v>
      </c>
      <c r="E42" s="36"/>
      <c r="F42" s="36"/>
      <c r="G42" s="36"/>
      <c r="H42" s="36">
        <v>30</v>
      </c>
      <c r="I42" s="36"/>
      <c r="J42" s="36"/>
      <c r="K42" s="36"/>
      <c r="L42" s="36"/>
      <c r="M42" s="36"/>
      <c r="N42" s="36"/>
      <c r="O42" s="36"/>
      <c r="P42" s="36"/>
      <c r="Q42" s="36"/>
      <c r="R42" s="36">
        <v>30</v>
      </c>
      <c r="S42" s="36">
        <v>60</v>
      </c>
      <c r="T42" s="34">
        <f t="shared" si="1"/>
        <v>124</v>
      </c>
      <c r="U42"/>
    </row>
    <row r="43" spans="1:21" s="2" customFormat="1" ht="15">
      <c r="A43" s="15" t="s">
        <v>100</v>
      </c>
      <c r="B43" s="21">
        <v>2</v>
      </c>
      <c r="C43" s="21"/>
      <c r="D43" s="21">
        <v>4</v>
      </c>
      <c r="E43" s="21">
        <v>2</v>
      </c>
      <c r="F43" s="21"/>
      <c r="G43" s="21"/>
      <c r="H43" s="21">
        <v>30</v>
      </c>
      <c r="I43" s="21"/>
      <c r="J43" s="21"/>
      <c r="K43" s="21"/>
      <c r="L43" s="21"/>
      <c r="M43" s="21"/>
      <c r="N43" s="21"/>
      <c r="O43" s="21">
        <v>20</v>
      </c>
      <c r="P43" s="21"/>
      <c r="Q43" s="21"/>
      <c r="R43" s="21"/>
      <c r="S43" s="22">
        <v>60</v>
      </c>
      <c r="T43" s="19">
        <f t="shared" si="1"/>
        <v>118</v>
      </c>
      <c r="U43"/>
    </row>
    <row r="44" spans="1:21" s="2" customFormat="1" ht="15">
      <c r="A44" s="15" t="s">
        <v>13</v>
      </c>
      <c r="B44" s="26"/>
      <c r="C44" s="26"/>
      <c r="D44" s="26">
        <v>8</v>
      </c>
      <c r="E44" s="26">
        <v>4</v>
      </c>
      <c r="F44" s="26"/>
      <c r="G44" s="26"/>
      <c r="H44" s="26">
        <v>30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2">
        <v>60</v>
      </c>
      <c r="T44" s="19">
        <f t="shared" si="1"/>
        <v>102</v>
      </c>
      <c r="U44"/>
    </row>
    <row r="45" spans="1:21" s="2" customFormat="1" ht="15">
      <c r="A45" s="35" t="s">
        <v>103</v>
      </c>
      <c r="B45" s="36"/>
      <c r="C45" s="36"/>
      <c r="D45" s="36"/>
      <c r="E45" s="36">
        <v>4</v>
      </c>
      <c r="F45" s="36"/>
      <c r="G45" s="36"/>
      <c r="H45" s="36">
        <v>30</v>
      </c>
      <c r="I45" s="36"/>
      <c r="J45" s="36"/>
      <c r="K45" s="36"/>
      <c r="L45" s="36"/>
      <c r="M45" s="36"/>
      <c r="N45" s="36"/>
      <c r="O45" s="36"/>
      <c r="P45" s="36"/>
      <c r="Q45" s="36"/>
      <c r="R45" s="36">
        <v>30</v>
      </c>
      <c r="S45" s="36">
        <v>60</v>
      </c>
      <c r="T45" s="34">
        <f t="shared" si="1"/>
        <v>124</v>
      </c>
      <c r="U45"/>
    </row>
    <row r="46" spans="1:20" ht="15">
      <c r="A46" s="35" t="s">
        <v>102</v>
      </c>
      <c r="B46" s="36"/>
      <c r="C46" s="36"/>
      <c r="D46" s="36">
        <v>4</v>
      </c>
      <c r="E46" s="36">
        <v>16</v>
      </c>
      <c r="F46" s="36"/>
      <c r="G46" s="36"/>
      <c r="H46" s="36">
        <v>30</v>
      </c>
      <c r="I46" s="36"/>
      <c r="J46" s="36"/>
      <c r="K46" s="36"/>
      <c r="L46" s="36"/>
      <c r="M46" s="36">
        <v>15</v>
      </c>
      <c r="N46" s="36">
        <v>15</v>
      </c>
      <c r="O46" s="36"/>
      <c r="P46" s="36"/>
      <c r="Q46" s="36">
        <v>15</v>
      </c>
      <c r="R46" s="36">
        <v>30</v>
      </c>
      <c r="S46" s="39">
        <v>60</v>
      </c>
      <c r="T46" s="34">
        <f t="shared" si="1"/>
        <v>185</v>
      </c>
    </row>
    <row r="47" spans="1:20" ht="15">
      <c r="A47" s="35" t="s">
        <v>3</v>
      </c>
      <c r="B47" s="37"/>
      <c r="C47" s="37">
        <v>12</v>
      </c>
      <c r="D47" s="37"/>
      <c r="E47" s="37"/>
      <c r="F47" s="37"/>
      <c r="G47" s="37"/>
      <c r="H47" s="37">
        <v>30</v>
      </c>
      <c r="I47" s="37">
        <v>30</v>
      </c>
      <c r="J47" s="37"/>
      <c r="K47" s="37"/>
      <c r="L47" s="37"/>
      <c r="M47" s="37"/>
      <c r="N47" s="37"/>
      <c r="O47" s="37">
        <v>20</v>
      </c>
      <c r="P47" s="37"/>
      <c r="Q47" s="37"/>
      <c r="R47" s="37">
        <v>30</v>
      </c>
      <c r="S47" s="39">
        <v>60</v>
      </c>
      <c r="T47" s="34">
        <f t="shared" si="1"/>
        <v>182</v>
      </c>
    </row>
    <row r="48" spans="1:20" ht="15">
      <c r="A48" s="35" t="s">
        <v>104</v>
      </c>
      <c r="B48" s="36"/>
      <c r="C48" s="36"/>
      <c r="D48" s="36">
        <v>4</v>
      </c>
      <c r="E48" s="36"/>
      <c r="F48" s="36"/>
      <c r="G48" s="36"/>
      <c r="H48" s="36">
        <v>30</v>
      </c>
      <c r="I48" s="36"/>
      <c r="J48" s="36"/>
      <c r="K48" s="36"/>
      <c r="L48" s="36"/>
      <c r="M48" s="36"/>
      <c r="N48" s="36"/>
      <c r="O48" s="36">
        <v>20</v>
      </c>
      <c r="P48" s="36"/>
      <c r="Q48" s="36">
        <v>30</v>
      </c>
      <c r="R48" s="36">
        <v>30</v>
      </c>
      <c r="S48" s="36">
        <v>60</v>
      </c>
      <c r="T48" s="34">
        <f t="shared" si="1"/>
        <v>174</v>
      </c>
    </row>
    <row r="49" spans="1:20" ht="15">
      <c r="A49" s="15" t="s">
        <v>107</v>
      </c>
      <c r="B49" s="21"/>
      <c r="C49" s="21"/>
      <c r="D49" s="21">
        <v>8</v>
      </c>
      <c r="E49" s="21">
        <v>4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>
        <v>60</v>
      </c>
      <c r="T49" s="19">
        <f t="shared" si="1"/>
        <v>72</v>
      </c>
    </row>
    <row r="50" spans="1:20" ht="15">
      <c r="A50" s="15" t="s">
        <v>108</v>
      </c>
      <c r="B50" s="21"/>
      <c r="C50" s="21">
        <v>4</v>
      </c>
      <c r="D50" s="21">
        <v>8</v>
      </c>
      <c r="E50" s="21">
        <v>12</v>
      </c>
      <c r="F50" s="21"/>
      <c r="G50" s="21"/>
      <c r="H50" s="21"/>
      <c r="I50" s="21"/>
      <c r="J50" s="21"/>
      <c r="K50" s="21"/>
      <c r="L50" s="21"/>
      <c r="M50" s="21"/>
      <c r="N50" s="21"/>
      <c r="O50" s="21">
        <v>8</v>
      </c>
      <c r="P50" s="21"/>
      <c r="Q50" s="21"/>
      <c r="R50" s="21"/>
      <c r="S50" s="22">
        <v>60</v>
      </c>
      <c r="T50" s="19">
        <f t="shared" si="1"/>
        <v>92</v>
      </c>
    </row>
    <row r="51" spans="1:20" ht="15">
      <c r="A51" s="35" t="s">
        <v>111</v>
      </c>
      <c r="B51" s="36"/>
      <c r="C51" s="36">
        <v>4</v>
      </c>
      <c r="D51" s="36">
        <v>20</v>
      </c>
      <c r="E51" s="36">
        <v>8</v>
      </c>
      <c r="F51" s="36"/>
      <c r="G51" s="36"/>
      <c r="H51" s="36">
        <v>30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>
        <v>60</v>
      </c>
      <c r="T51" s="34">
        <f t="shared" si="1"/>
        <v>122</v>
      </c>
    </row>
    <row r="52" spans="1:20" ht="15">
      <c r="A52" s="15" t="s">
        <v>109</v>
      </c>
      <c r="B52" s="21"/>
      <c r="C52" s="21"/>
      <c r="D52" s="21">
        <v>4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>
        <v>60</v>
      </c>
      <c r="T52" s="19">
        <f t="shared" si="1"/>
        <v>64</v>
      </c>
    </row>
    <row r="53" spans="1:20" ht="15">
      <c r="A53" s="15" t="s">
        <v>20</v>
      </c>
      <c r="B53" s="26"/>
      <c r="C53" s="26"/>
      <c r="D53" s="26">
        <v>4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2">
        <v>60</v>
      </c>
      <c r="T53" s="19">
        <f t="shared" si="1"/>
        <v>64</v>
      </c>
    </row>
    <row r="54" spans="1:20" ht="15">
      <c r="A54" s="15" t="s">
        <v>105</v>
      </c>
      <c r="B54" s="49"/>
      <c r="C54" s="49"/>
      <c r="D54" s="49">
        <v>16</v>
      </c>
      <c r="E54" s="49">
        <v>4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>
        <v>60</v>
      </c>
      <c r="T54" s="19">
        <f t="shared" si="1"/>
        <v>80</v>
      </c>
    </row>
    <row r="55" spans="1:20" ht="15">
      <c r="A55" s="35" t="s">
        <v>106</v>
      </c>
      <c r="B55" s="36"/>
      <c r="C55" s="36"/>
      <c r="D55" s="36">
        <v>4</v>
      </c>
      <c r="E55" s="36">
        <v>4</v>
      </c>
      <c r="F55" s="36"/>
      <c r="G55" s="36"/>
      <c r="H55" s="36">
        <v>30</v>
      </c>
      <c r="I55" s="36"/>
      <c r="J55" s="36"/>
      <c r="K55" s="36"/>
      <c r="L55" s="36"/>
      <c r="M55" s="36"/>
      <c r="N55" s="36"/>
      <c r="O55" s="36">
        <v>20</v>
      </c>
      <c r="P55" s="36"/>
      <c r="Q55" s="36"/>
      <c r="R55" s="36">
        <v>30</v>
      </c>
      <c r="S55" s="39">
        <v>60</v>
      </c>
      <c r="T55" s="34">
        <f t="shared" si="1"/>
        <v>148</v>
      </c>
    </row>
    <row r="56" spans="1:20" ht="15">
      <c r="A56" s="15" t="s">
        <v>29</v>
      </c>
      <c r="B56" s="26"/>
      <c r="C56" s="26"/>
      <c r="D56" s="26"/>
      <c r="E56" s="26">
        <v>10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2">
        <v>60</v>
      </c>
      <c r="T56" s="19">
        <f t="shared" si="1"/>
        <v>70</v>
      </c>
    </row>
    <row r="57" spans="1:20" ht="15">
      <c r="A57" s="15" t="s">
        <v>110</v>
      </c>
      <c r="B57" s="49"/>
      <c r="C57" s="49"/>
      <c r="D57" s="49">
        <v>20</v>
      </c>
      <c r="E57" s="49">
        <v>8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>
        <v>60</v>
      </c>
      <c r="T57" s="46">
        <f t="shared" si="1"/>
        <v>88</v>
      </c>
    </row>
    <row r="58" spans="1:20" ht="15">
      <c r="A58" s="15" t="s">
        <v>30</v>
      </c>
      <c r="B58" s="26"/>
      <c r="C58" s="26">
        <v>20</v>
      </c>
      <c r="D58" s="26"/>
      <c r="E58" s="26"/>
      <c r="F58" s="26"/>
      <c r="G58" s="26"/>
      <c r="H58" s="26">
        <v>0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2">
        <v>60</v>
      </c>
      <c r="T58" s="19">
        <f t="shared" si="1"/>
        <v>80</v>
      </c>
    </row>
    <row r="59" spans="1:20" ht="15">
      <c r="A59" s="15" t="s">
        <v>16</v>
      </c>
      <c r="B59" s="26"/>
      <c r="C59" s="26">
        <v>4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2">
        <v>60</v>
      </c>
      <c r="T59" s="19">
        <f t="shared" si="1"/>
        <v>64</v>
      </c>
    </row>
    <row r="60" spans="1:20" ht="15">
      <c r="A60" s="15" t="s">
        <v>164</v>
      </c>
      <c r="B60" s="26"/>
      <c r="C60" s="26"/>
      <c r="D60" s="26"/>
      <c r="E60" s="26">
        <v>20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2">
        <v>60</v>
      </c>
      <c r="T60" s="19">
        <f>SUM(B60:S60)</f>
        <v>80</v>
      </c>
    </row>
    <row r="61" spans="1:20" ht="15">
      <c r="A61" s="35" t="s">
        <v>115</v>
      </c>
      <c r="B61" s="36">
        <v>4</v>
      </c>
      <c r="C61" s="36"/>
      <c r="D61" s="36">
        <v>4</v>
      </c>
      <c r="E61" s="36">
        <v>20</v>
      </c>
      <c r="F61" s="36"/>
      <c r="G61" s="36"/>
      <c r="H61" s="36">
        <v>30</v>
      </c>
      <c r="I61" s="36"/>
      <c r="J61" s="36"/>
      <c r="K61" s="36"/>
      <c r="L61" s="36"/>
      <c r="M61" s="36"/>
      <c r="N61" s="36"/>
      <c r="O61" s="36"/>
      <c r="P61" s="36"/>
      <c r="Q61" s="36"/>
      <c r="R61" s="36">
        <v>30</v>
      </c>
      <c r="S61" s="36">
        <v>60</v>
      </c>
      <c r="T61" s="34">
        <f t="shared" si="1"/>
        <v>148</v>
      </c>
    </row>
    <row r="62" spans="1:20" ht="15">
      <c r="A62" s="35" t="s">
        <v>117</v>
      </c>
      <c r="B62" s="36">
        <v>14</v>
      </c>
      <c r="C62" s="36">
        <v>20</v>
      </c>
      <c r="D62" s="36"/>
      <c r="E62" s="36"/>
      <c r="F62" s="36"/>
      <c r="G62" s="36"/>
      <c r="H62" s="36">
        <v>30</v>
      </c>
      <c r="I62" s="36"/>
      <c r="J62" s="36"/>
      <c r="K62" s="36"/>
      <c r="L62" s="36"/>
      <c r="M62" s="36">
        <v>30</v>
      </c>
      <c r="N62" s="36"/>
      <c r="O62" s="36"/>
      <c r="P62" s="36"/>
      <c r="Q62" s="36"/>
      <c r="R62" s="36">
        <v>30</v>
      </c>
      <c r="S62" s="34">
        <v>60</v>
      </c>
      <c r="T62" s="34">
        <f t="shared" si="1"/>
        <v>184</v>
      </c>
    </row>
    <row r="63" spans="1:20" ht="15">
      <c r="A63" s="15" t="s">
        <v>116</v>
      </c>
      <c r="B63" s="21"/>
      <c r="C63" s="21"/>
      <c r="D63" s="21">
        <v>20</v>
      </c>
      <c r="E63" s="21">
        <v>4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>
        <v>60</v>
      </c>
      <c r="T63" s="19">
        <f t="shared" si="1"/>
        <v>84</v>
      </c>
    </row>
    <row r="64" spans="1:20" ht="15">
      <c r="A64" s="35" t="s">
        <v>11</v>
      </c>
      <c r="B64" s="37"/>
      <c r="C64" s="37"/>
      <c r="D64" s="37">
        <v>20</v>
      </c>
      <c r="E64" s="37">
        <v>4</v>
      </c>
      <c r="F64" s="37"/>
      <c r="G64" s="37"/>
      <c r="H64" s="37">
        <v>30</v>
      </c>
      <c r="I64" s="37">
        <v>24</v>
      </c>
      <c r="J64" s="37"/>
      <c r="K64" s="37"/>
      <c r="L64" s="37"/>
      <c r="M64" s="37"/>
      <c r="N64" s="37"/>
      <c r="O64" s="37"/>
      <c r="P64" s="37"/>
      <c r="Q64" s="37">
        <v>15</v>
      </c>
      <c r="R64" s="37">
        <v>30</v>
      </c>
      <c r="S64" s="36">
        <v>60</v>
      </c>
      <c r="T64" s="34">
        <f t="shared" si="1"/>
        <v>183</v>
      </c>
    </row>
    <row r="65" spans="1:20" ht="15">
      <c r="A65" s="15" t="s">
        <v>9</v>
      </c>
      <c r="B65" s="26"/>
      <c r="C65" s="26">
        <v>8</v>
      </c>
      <c r="D65" s="26">
        <v>4</v>
      </c>
      <c r="E65" s="26">
        <v>6</v>
      </c>
      <c r="F65" s="26"/>
      <c r="G65" s="26"/>
      <c r="H65" s="28" t="s">
        <v>160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2">
        <v>60</v>
      </c>
      <c r="T65" s="33" t="s">
        <v>167</v>
      </c>
    </row>
    <row r="66" spans="1:20" ht="15">
      <c r="A66" s="15" t="s">
        <v>112</v>
      </c>
      <c r="B66" s="21"/>
      <c r="C66" s="21"/>
      <c r="D66" s="21"/>
      <c r="E66" s="21">
        <v>4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>
        <v>60</v>
      </c>
      <c r="T66" s="19">
        <f t="shared" si="1"/>
        <v>64</v>
      </c>
    </row>
    <row r="67" spans="1:20" ht="15">
      <c r="A67" s="15" t="s">
        <v>113</v>
      </c>
      <c r="B67" s="21">
        <v>10</v>
      </c>
      <c r="C67" s="21"/>
      <c r="D67" s="21">
        <v>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>
        <v>60</v>
      </c>
      <c r="T67" s="19">
        <f t="shared" si="1"/>
        <v>78</v>
      </c>
    </row>
    <row r="68" spans="1:20" ht="15">
      <c r="A68" s="35" t="s">
        <v>162</v>
      </c>
      <c r="B68" s="36"/>
      <c r="C68" s="36"/>
      <c r="D68" s="36">
        <v>8</v>
      </c>
      <c r="E68" s="36">
        <v>6</v>
      </c>
      <c r="F68" s="36"/>
      <c r="G68" s="36"/>
      <c r="H68" s="36">
        <v>30</v>
      </c>
      <c r="I68" s="36"/>
      <c r="J68" s="36"/>
      <c r="K68" s="36"/>
      <c r="L68" s="36"/>
      <c r="M68" s="36"/>
      <c r="N68" s="36"/>
      <c r="O68" s="36"/>
      <c r="P68" s="36"/>
      <c r="Q68" s="36"/>
      <c r="R68" s="36">
        <v>30</v>
      </c>
      <c r="S68" s="39">
        <v>60</v>
      </c>
      <c r="T68" s="34">
        <f t="shared" si="1"/>
        <v>134</v>
      </c>
    </row>
    <row r="69" spans="1:20" ht="15">
      <c r="A69" s="15" t="s">
        <v>6</v>
      </c>
      <c r="B69" s="26"/>
      <c r="C69" s="26">
        <v>8</v>
      </c>
      <c r="D69" s="26">
        <v>8</v>
      </c>
      <c r="E69" s="26">
        <v>6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2">
        <v>60</v>
      </c>
      <c r="T69" s="19">
        <f t="shared" si="1"/>
        <v>82</v>
      </c>
    </row>
    <row r="70" spans="1:20" ht="15">
      <c r="A70" s="35" t="s">
        <v>8</v>
      </c>
      <c r="B70" s="37">
        <v>30</v>
      </c>
      <c r="C70" s="37"/>
      <c r="D70" s="37">
        <v>19</v>
      </c>
      <c r="E70" s="37">
        <v>4</v>
      </c>
      <c r="F70" s="37"/>
      <c r="G70" s="37"/>
      <c r="H70" s="37">
        <v>30</v>
      </c>
      <c r="I70" s="37"/>
      <c r="J70" s="37"/>
      <c r="K70" s="37"/>
      <c r="L70" s="37"/>
      <c r="M70" s="37"/>
      <c r="N70" s="37"/>
      <c r="O70" s="37"/>
      <c r="P70" s="37"/>
      <c r="Q70" s="37"/>
      <c r="R70" s="37">
        <v>30</v>
      </c>
      <c r="S70" s="36">
        <v>60</v>
      </c>
      <c r="T70" s="34">
        <f t="shared" si="1"/>
        <v>173</v>
      </c>
    </row>
    <row r="71" spans="1:20" ht="15">
      <c r="A71" s="15" t="s">
        <v>26</v>
      </c>
      <c r="B71" s="26"/>
      <c r="C71" s="26"/>
      <c r="D71" s="26"/>
      <c r="E71" s="26"/>
      <c r="F71" s="26"/>
      <c r="G71" s="26"/>
      <c r="H71" s="26">
        <v>30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2">
        <v>60</v>
      </c>
      <c r="T71" s="19">
        <f t="shared" si="1"/>
        <v>90</v>
      </c>
    </row>
    <row r="72" spans="1:20" ht="15">
      <c r="A72" s="35" t="s">
        <v>4</v>
      </c>
      <c r="B72" s="37"/>
      <c r="C72" s="37"/>
      <c r="D72" s="37"/>
      <c r="E72" s="37">
        <v>6</v>
      </c>
      <c r="F72" s="37"/>
      <c r="G72" s="37"/>
      <c r="H72" s="37">
        <v>30</v>
      </c>
      <c r="I72" s="37"/>
      <c r="J72" s="37"/>
      <c r="K72" s="37"/>
      <c r="L72" s="37"/>
      <c r="M72" s="37"/>
      <c r="N72" s="37"/>
      <c r="O72" s="37"/>
      <c r="P72" s="37"/>
      <c r="Q72" s="37">
        <v>15</v>
      </c>
      <c r="R72" s="37">
        <v>30</v>
      </c>
      <c r="S72" s="39">
        <v>60</v>
      </c>
      <c r="T72" s="34">
        <f t="shared" si="1"/>
        <v>141</v>
      </c>
    </row>
    <row r="73" spans="1:20" ht="15">
      <c r="A73" s="15" t="s">
        <v>149</v>
      </c>
      <c r="B73" s="21"/>
      <c r="C73" s="21"/>
      <c r="D73" s="21">
        <v>20</v>
      </c>
      <c r="E73" s="21">
        <v>4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49">
        <v>60</v>
      </c>
      <c r="T73" s="19">
        <f t="shared" si="1"/>
        <v>84</v>
      </c>
    </row>
    <row r="74" spans="1:20" ht="15">
      <c r="A74" s="35" t="s">
        <v>153</v>
      </c>
      <c r="B74" s="36">
        <v>4</v>
      </c>
      <c r="C74" s="36"/>
      <c r="D74" s="36"/>
      <c r="E74" s="36"/>
      <c r="F74" s="36"/>
      <c r="G74" s="36"/>
      <c r="H74" s="36">
        <v>30</v>
      </c>
      <c r="I74" s="36"/>
      <c r="J74" s="36"/>
      <c r="K74" s="36"/>
      <c r="L74" s="36"/>
      <c r="M74" s="36"/>
      <c r="N74" s="36"/>
      <c r="O74" s="36"/>
      <c r="P74" s="36"/>
      <c r="Q74" s="36"/>
      <c r="R74" s="36">
        <v>30</v>
      </c>
      <c r="S74" s="39">
        <v>60</v>
      </c>
      <c r="T74" s="34">
        <f aca="true" t="shared" si="2" ref="T74:T105">SUM(B74:S74)</f>
        <v>124</v>
      </c>
    </row>
    <row r="75" spans="1:20" ht="15">
      <c r="A75" s="15" t="s">
        <v>15</v>
      </c>
      <c r="B75" s="26"/>
      <c r="C75" s="26">
        <v>4</v>
      </c>
      <c r="D75" s="26"/>
      <c r="E75" s="28" t="s">
        <v>157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2">
        <v>60</v>
      </c>
      <c r="T75" s="33" t="s">
        <v>168</v>
      </c>
    </row>
    <row r="76" spans="1:20" ht="15">
      <c r="A76" s="15" t="s">
        <v>150</v>
      </c>
      <c r="B76" s="21"/>
      <c r="C76" s="21"/>
      <c r="D76" s="21">
        <v>16</v>
      </c>
      <c r="E76" s="21">
        <v>4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49">
        <v>60</v>
      </c>
      <c r="T76" s="19">
        <f t="shared" si="2"/>
        <v>80</v>
      </c>
    </row>
    <row r="77" spans="1:20" ht="15">
      <c r="A77" s="15" t="s">
        <v>151</v>
      </c>
      <c r="B77" s="21"/>
      <c r="C77" s="21"/>
      <c r="D77" s="21">
        <v>8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>
        <v>20</v>
      </c>
      <c r="P77" s="21"/>
      <c r="Q77" s="21"/>
      <c r="R77" s="21"/>
      <c r="S77" s="22">
        <v>60</v>
      </c>
      <c r="T77" s="19">
        <f t="shared" si="2"/>
        <v>88</v>
      </c>
    </row>
    <row r="78" spans="1:20" ht="15">
      <c r="A78" s="35" t="s">
        <v>154</v>
      </c>
      <c r="B78" s="36"/>
      <c r="C78" s="36"/>
      <c r="D78" s="36">
        <v>16</v>
      </c>
      <c r="E78" s="36"/>
      <c r="F78" s="36"/>
      <c r="G78" s="36"/>
      <c r="H78" s="36">
        <v>30</v>
      </c>
      <c r="I78" s="36"/>
      <c r="J78" s="36"/>
      <c r="K78" s="36"/>
      <c r="L78" s="36"/>
      <c r="M78" s="36"/>
      <c r="N78" s="36"/>
      <c r="O78" s="36"/>
      <c r="P78" s="36"/>
      <c r="Q78" s="36">
        <v>30</v>
      </c>
      <c r="R78" s="36">
        <v>30</v>
      </c>
      <c r="S78" s="39">
        <v>60</v>
      </c>
      <c r="T78" s="34">
        <f t="shared" si="2"/>
        <v>166</v>
      </c>
    </row>
    <row r="79" spans="1:20" ht="15">
      <c r="A79" s="35" t="s">
        <v>18</v>
      </c>
      <c r="B79" s="37">
        <v>2</v>
      </c>
      <c r="C79" s="37">
        <v>4</v>
      </c>
      <c r="D79" s="37">
        <v>4</v>
      </c>
      <c r="E79" s="37">
        <v>4</v>
      </c>
      <c r="F79" s="37"/>
      <c r="G79" s="37"/>
      <c r="H79" s="37">
        <v>30</v>
      </c>
      <c r="I79" s="37"/>
      <c r="J79" s="37"/>
      <c r="K79" s="37"/>
      <c r="L79" s="37"/>
      <c r="M79" s="37"/>
      <c r="N79" s="37"/>
      <c r="O79" s="37"/>
      <c r="P79" s="37"/>
      <c r="Q79" s="37"/>
      <c r="R79" s="37">
        <v>30</v>
      </c>
      <c r="S79" s="36">
        <v>60</v>
      </c>
      <c r="T79" s="34">
        <f t="shared" si="2"/>
        <v>134</v>
      </c>
    </row>
    <row r="80" spans="1:20" ht="15">
      <c r="A80" s="35" t="s">
        <v>152</v>
      </c>
      <c r="B80" s="36"/>
      <c r="C80" s="36"/>
      <c r="D80" s="36"/>
      <c r="E80" s="36">
        <v>4</v>
      </c>
      <c r="F80" s="36"/>
      <c r="G80" s="36"/>
      <c r="H80" s="36">
        <v>30</v>
      </c>
      <c r="I80" s="36"/>
      <c r="J80" s="36"/>
      <c r="K80" s="36"/>
      <c r="L80" s="36"/>
      <c r="M80" s="36"/>
      <c r="N80" s="36"/>
      <c r="O80" s="36"/>
      <c r="P80" s="36"/>
      <c r="Q80" s="36"/>
      <c r="R80" s="36">
        <v>30</v>
      </c>
      <c r="S80" s="39">
        <v>60</v>
      </c>
      <c r="T80" s="34">
        <f t="shared" si="2"/>
        <v>124</v>
      </c>
    </row>
    <row r="81" spans="1:20" ht="15">
      <c r="A81" s="15" t="s">
        <v>155</v>
      </c>
      <c r="B81" s="21"/>
      <c r="C81" s="21">
        <v>4</v>
      </c>
      <c r="D81" s="21"/>
      <c r="E81" s="21">
        <v>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>
        <v>60</v>
      </c>
      <c r="T81" s="19">
        <f t="shared" si="2"/>
        <v>72</v>
      </c>
    </row>
    <row r="82" spans="1:20" ht="15">
      <c r="A82" s="35" t="s">
        <v>156</v>
      </c>
      <c r="B82" s="36">
        <v>4</v>
      </c>
      <c r="C82" s="36"/>
      <c r="D82" s="36">
        <v>12</v>
      </c>
      <c r="E82" s="36">
        <v>4</v>
      </c>
      <c r="F82" s="36">
        <v>20</v>
      </c>
      <c r="G82" s="36"/>
      <c r="H82" s="36">
        <v>12</v>
      </c>
      <c r="I82" s="36"/>
      <c r="J82" s="36"/>
      <c r="K82" s="36"/>
      <c r="L82" s="36"/>
      <c r="M82" s="36"/>
      <c r="N82" s="36"/>
      <c r="O82" s="36">
        <v>20</v>
      </c>
      <c r="P82" s="36"/>
      <c r="Q82" s="36"/>
      <c r="R82" s="36">
        <v>30</v>
      </c>
      <c r="S82" s="36">
        <v>60</v>
      </c>
      <c r="T82" s="34">
        <f t="shared" si="2"/>
        <v>162</v>
      </c>
    </row>
    <row r="83" spans="1:20" ht="15">
      <c r="A83" s="35" t="s">
        <v>148</v>
      </c>
      <c r="B83" s="36">
        <v>18</v>
      </c>
      <c r="C83" s="36">
        <v>4</v>
      </c>
      <c r="D83" s="36">
        <v>4</v>
      </c>
      <c r="E83" s="36"/>
      <c r="F83" s="36"/>
      <c r="G83" s="36"/>
      <c r="H83" s="36">
        <v>30</v>
      </c>
      <c r="I83" s="36"/>
      <c r="J83" s="36"/>
      <c r="K83" s="36"/>
      <c r="L83" s="36"/>
      <c r="M83" s="36"/>
      <c r="N83" s="36"/>
      <c r="O83" s="36">
        <v>20</v>
      </c>
      <c r="P83" s="36"/>
      <c r="Q83" s="36"/>
      <c r="R83" s="36"/>
      <c r="S83" s="39">
        <v>60</v>
      </c>
      <c r="T83" s="34">
        <f t="shared" si="2"/>
        <v>136</v>
      </c>
    </row>
    <row r="84" spans="1:20" ht="15">
      <c r="A84" s="15" t="s">
        <v>25</v>
      </c>
      <c r="B84" s="26"/>
      <c r="C84" s="26">
        <v>8</v>
      </c>
      <c r="D84" s="26"/>
      <c r="E84" s="26">
        <v>4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50">
        <v>60</v>
      </c>
      <c r="T84" s="19">
        <f t="shared" si="2"/>
        <v>72</v>
      </c>
    </row>
    <row r="85" spans="1:20" ht="15">
      <c r="A85" s="15" t="s">
        <v>123</v>
      </c>
      <c r="B85" s="21"/>
      <c r="C85" s="21"/>
      <c r="D85" s="21">
        <v>20</v>
      </c>
      <c r="E85" s="21">
        <v>4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49">
        <v>60</v>
      </c>
      <c r="T85" s="19">
        <f t="shared" si="2"/>
        <v>84</v>
      </c>
    </row>
    <row r="86" spans="1:20" ht="15">
      <c r="A86" s="15" t="s">
        <v>122</v>
      </c>
      <c r="B86" s="21"/>
      <c r="C86" s="21">
        <v>4</v>
      </c>
      <c r="D86" s="21">
        <v>8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50">
        <v>60</v>
      </c>
      <c r="T86" s="19">
        <f t="shared" si="2"/>
        <v>72</v>
      </c>
    </row>
    <row r="87" spans="1:20" ht="15">
      <c r="A87" s="35" t="s">
        <v>119</v>
      </c>
      <c r="B87" s="36"/>
      <c r="C87" s="36"/>
      <c r="D87" s="36"/>
      <c r="E87" s="36"/>
      <c r="F87" s="36"/>
      <c r="G87" s="36"/>
      <c r="H87" s="36">
        <v>30</v>
      </c>
      <c r="I87" s="36"/>
      <c r="J87" s="36"/>
      <c r="K87" s="36"/>
      <c r="L87" s="36"/>
      <c r="M87" s="36"/>
      <c r="N87" s="36"/>
      <c r="O87" s="36"/>
      <c r="P87" s="36"/>
      <c r="Q87" s="36"/>
      <c r="R87" s="36">
        <v>30</v>
      </c>
      <c r="S87" s="39">
        <v>60</v>
      </c>
      <c r="T87" s="34">
        <f t="shared" si="2"/>
        <v>120</v>
      </c>
    </row>
    <row r="88" spans="1:20" ht="15">
      <c r="A88" s="35" t="s">
        <v>121</v>
      </c>
      <c r="B88" s="36"/>
      <c r="C88" s="36"/>
      <c r="D88" s="36"/>
      <c r="E88" s="36"/>
      <c r="F88" s="36"/>
      <c r="G88" s="36"/>
      <c r="H88" s="36">
        <v>30</v>
      </c>
      <c r="I88" s="36"/>
      <c r="J88" s="36"/>
      <c r="K88" s="36"/>
      <c r="L88" s="36"/>
      <c r="M88" s="36"/>
      <c r="N88" s="36"/>
      <c r="O88" s="36"/>
      <c r="P88" s="36"/>
      <c r="Q88" s="36"/>
      <c r="R88" s="36">
        <v>30</v>
      </c>
      <c r="S88" s="36">
        <v>60</v>
      </c>
      <c r="T88" s="34">
        <f t="shared" si="2"/>
        <v>120</v>
      </c>
    </row>
    <row r="89" spans="1:20" ht="15">
      <c r="A89" s="35" t="s">
        <v>120</v>
      </c>
      <c r="B89" s="36">
        <v>6</v>
      </c>
      <c r="C89" s="36"/>
      <c r="D89" s="36"/>
      <c r="E89" s="36"/>
      <c r="F89" s="36"/>
      <c r="G89" s="36"/>
      <c r="H89" s="36">
        <v>30</v>
      </c>
      <c r="I89" s="36"/>
      <c r="J89" s="36"/>
      <c r="K89" s="36"/>
      <c r="L89" s="36"/>
      <c r="M89" s="36">
        <v>30</v>
      </c>
      <c r="N89" s="36"/>
      <c r="O89" s="36"/>
      <c r="P89" s="36"/>
      <c r="Q89" s="36">
        <v>15</v>
      </c>
      <c r="R89" s="36">
        <v>30</v>
      </c>
      <c r="S89" s="39">
        <v>60</v>
      </c>
      <c r="T89" s="34">
        <f t="shared" si="2"/>
        <v>171</v>
      </c>
    </row>
    <row r="90" spans="1:20" ht="15">
      <c r="A90" s="35" t="s">
        <v>7</v>
      </c>
      <c r="B90" s="37"/>
      <c r="C90" s="37"/>
      <c r="D90" s="37">
        <v>4</v>
      </c>
      <c r="E90" s="37">
        <v>6</v>
      </c>
      <c r="F90" s="37"/>
      <c r="G90" s="37"/>
      <c r="H90" s="37">
        <v>30</v>
      </c>
      <c r="I90" s="37"/>
      <c r="J90" s="37"/>
      <c r="K90" s="37"/>
      <c r="L90" s="37"/>
      <c r="M90" s="37"/>
      <c r="N90" s="37"/>
      <c r="O90" s="37"/>
      <c r="P90" s="37"/>
      <c r="Q90" s="37"/>
      <c r="R90" s="37">
        <v>30</v>
      </c>
      <c r="S90" s="39">
        <v>60</v>
      </c>
      <c r="T90" s="34">
        <f t="shared" si="2"/>
        <v>130</v>
      </c>
    </row>
    <row r="91" spans="1:20" ht="15">
      <c r="A91" s="15" t="s">
        <v>118</v>
      </c>
      <c r="B91" s="21">
        <v>4</v>
      </c>
      <c r="C91" s="21">
        <v>4</v>
      </c>
      <c r="D91" s="21">
        <v>8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>
        <v>30</v>
      </c>
      <c r="S91" s="49">
        <v>60</v>
      </c>
      <c r="T91" s="19">
        <f t="shared" si="2"/>
        <v>106</v>
      </c>
    </row>
    <row r="92" spans="1:20" ht="15">
      <c r="A92" s="15" t="s">
        <v>127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>
        <v>30</v>
      </c>
      <c r="S92" s="50">
        <v>60</v>
      </c>
      <c r="T92" s="19">
        <f t="shared" si="2"/>
        <v>90</v>
      </c>
    </row>
    <row r="93" spans="1:20" ht="15">
      <c r="A93" s="35" t="s">
        <v>131</v>
      </c>
      <c r="B93" s="36">
        <v>8</v>
      </c>
      <c r="C93" s="36"/>
      <c r="D93" s="36">
        <v>4</v>
      </c>
      <c r="E93" s="36">
        <v>4</v>
      </c>
      <c r="F93" s="36"/>
      <c r="G93" s="36"/>
      <c r="H93" s="36">
        <v>30</v>
      </c>
      <c r="I93" s="36"/>
      <c r="J93" s="36"/>
      <c r="K93" s="36"/>
      <c r="L93" s="36"/>
      <c r="M93" s="36"/>
      <c r="N93" s="36"/>
      <c r="O93" s="36">
        <v>20</v>
      </c>
      <c r="P93" s="36"/>
      <c r="Q93" s="36"/>
      <c r="R93" s="36">
        <v>30</v>
      </c>
      <c r="S93" s="39">
        <v>60</v>
      </c>
      <c r="T93" s="34">
        <f t="shared" si="2"/>
        <v>156</v>
      </c>
    </row>
    <row r="94" spans="1:20" ht="15">
      <c r="A94" s="35" t="s">
        <v>132</v>
      </c>
      <c r="B94" s="36"/>
      <c r="C94" s="36"/>
      <c r="D94" s="36"/>
      <c r="E94" s="36">
        <v>4</v>
      </c>
      <c r="F94" s="36"/>
      <c r="G94" s="36"/>
      <c r="H94" s="36">
        <v>30</v>
      </c>
      <c r="I94" s="36"/>
      <c r="J94" s="36"/>
      <c r="K94" s="36"/>
      <c r="L94" s="36"/>
      <c r="M94" s="36"/>
      <c r="N94" s="36"/>
      <c r="O94" s="36">
        <v>20</v>
      </c>
      <c r="P94" s="36"/>
      <c r="Q94" s="36"/>
      <c r="R94" s="36">
        <v>30</v>
      </c>
      <c r="S94" s="36">
        <v>60</v>
      </c>
      <c r="T94" s="34">
        <f t="shared" si="2"/>
        <v>144</v>
      </c>
    </row>
    <row r="95" spans="1:20" ht="15">
      <c r="A95" s="35" t="s">
        <v>130</v>
      </c>
      <c r="B95" s="36"/>
      <c r="C95" s="36"/>
      <c r="D95" s="36">
        <v>8</v>
      </c>
      <c r="E95" s="36"/>
      <c r="F95" s="36"/>
      <c r="G95" s="36"/>
      <c r="H95" s="36">
        <v>30</v>
      </c>
      <c r="I95" s="36"/>
      <c r="J95" s="36"/>
      <c r="K95" s="36"/>
      <c r="L95" s="36"/>
      <c r="M95" s="36"/>
      <c r="N95" s="36"/>
      <c r="O95" s="36"/>
      <c r="P95" s="36"/>
      <c r="Q95" s="36">
        <v>15</v>
      </c>
      <c r="R95" s="36">
        <v>30</v>
      </c>
      <c r="S95" s="39">
        <v>60</v>
      </c>
      <c r="T95" s="34">
        <f t="shared" si="2"/>
        <v>143</v>
      </c>
    </row>
    <row r="96" spans="1:20" ht="15">
      <c r="A96" s="35" t="s">
        <v>136</v>
      </c>
      <c r="B96" s="36">
        <v>8</v>
      </c>
      <c r="C96" s="36">
        <v>4</v>
      </c>
      <c r="D96" s="36">
        <v>20</v>
      </c>
      <c r="E96" s="36"/>
      <c r="F96" s="36"/>
      <c r="G96" s="36"/>
      <c r="H96" s="36">
        <v>30</v>
      </c>
      <c r="I96" s="36"/>
      <c r="J96" s="36"/>
      <c r="K96" s="36"/>
      <c r="L96" s="36"/>
      <c r="M96" s="36"/>
      <c r="N96" s="36"/>
      <c r="O96" s="36"/>
      <c r="P96" s="36"/>
      <c r="Q96" s="36"/>
      <c r="R96" s="36">
        <v>30</v>
      </c>
      <c r="S96" s="39">
        <v>60</v>
      </c>
      <c r="T96" s="34">
        <f t="shared" si="2"/>
        <v>152</v>
      </c>
    </row>
    <row r="97" spans="1:20" ht="15">
      <c r="A97" s="35" t="s">
        <v>133</v>
      </c>
      <c r="B97" s="36"/>
      <c r="C97" s="36"/>
      <c r="D97" s="36"/>
      <c r="E97" s="51" t="s">
        <v>159</v>
      </c>
      <c r="F97" s="36"/>
      <c r="G97" s="36"/>
      <c r="H97" s="36">
        <v>30</v>
      </c>
      <c r="I97" s="36"/>
      <c r="J97" s="36"/>
      <c r="K97" s="36"/>
      <c r="L97" s="36"/>
      <c r="M97" s="36"/>
      <c r="N97" s="36"/>
      <c r="O97" s="36"/>
      <c r="P97" s="36"/>
      <c r="Q97" s="36"/>
      <c r="R97" s="36">
        <v>30</v>
      </c>
      <c r="S97" s="36">
        <v>60</v>
      </c>
      <c r="T97" s="52" t="s">
        <v>169</v>
      </c>
    </row>
    <row r="98" spans="1:20" ht="15">
      <c r="A98" s="35" t="s">
        <v>128</v>
      </c>
      <c r="B98" s="37"/>
      <c r="C98" s="37"/>
      <c r="D98" s="37"/>
      <c r="E98" s="37"/>
      <c r="F98" s="37"/>
      <c r="G98" s="37"/>
      <c r="H98" s="37">
        <v>30</v>
      </c>
      <c r="I98" s="37">
        <v>30</v>
      </c>
      <c r="J98" s="37"/>
      <c r="K98" s="37"/>
      <c r="L98" s="37"/>
      <c r="M98" s="37"/>
      <c r="N98" s="37"/>
      <c r="O98" s="37">
        <v>20</v>
      </c>
      <c r="P98" s="37"/>
      <c r="Q98" s="37"/>
      <c r="R98" s="37">
        <v>30</v>
      </c>
      <c r="S98" s="39">
        <v>60</v>
      </c>
      <c r="T98" s="34">
        <f t="shared" si="2"/>
        <v>170</v>
      </c>
    </row>
    <row r="99" spans="1:20" ht="15">
      <c r="A99" s="15" t="s">
        <v>68</v>
      </c>
      <c r="B99" s="32"/>
      <c r="C99" s="32"/>
      <c r="D99" s="32"/>
      <c r="E99" s="32">
        <v>6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50">
        <v>60</v>
      </c>
      <c r="T99" s="19">
        <f t="shared" si="2"/>
        <v>66</v>
      </c>
    </row>
    <row r="100" spans="1:20" ht="15">
      <c r="A100" s="35" t="s">
        <v>21</v>
      </c>
      <c r="B100" s="37">
        <v>16</v>
      </c>
      <c r="C100" s="37"/>
      <c r="D100" s="37">
        <v>20</v>
      </c>
      <c r="E100" s="37">
        <v>20</v>
      </c>
      <c r="F100" s="37">
        <v>0</v>
      </c>
      <c r="G100" s="37"/>
      <c r="H100" s="37"/>
      <c r="I100" s="37"/>
      <c r="J100" s="37"/>
      <c r="K100" s="37"/>
      <c r="L100" s="37"/>
      <c r="M100" s="37"/>
      <c r="N100" s="37"/>
      <c r="O100" s="37">
        <v>20</v>
      </c>
      <c r="P100" s="37"/>
      <c r="Q100" s="37"/>
      <c r="R100" s="37"/>
      <c r="S100" s="36">
        <v>60</v>
      </c>
      <c r="T100" s="34">
        <f t="shared" si="2"/>
        <v>136</v>
      </c>
    </row>
    <row r="101" spans="1:20" ht="15">
      <c r="A101" s="15" t="s">
        <v>125</v>
      </c>
      <c r="B101" s="21"/>
      <c r="C101" s="21">
        <v>4</v>
      </c>
      <c r="D101" s="21">
        <v>8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50">
        <v>60</v>
      </c>
      <c r="T101" s="19">
        <f t="shared" si="2"/>
        <v>72</v>
      </c>
    </row>
    <row r="102" spans="1:20" ht="15">
      <c r="A102" s="35" t="s">
        <v>125</v>
      </c>
      <c r="B102" s="36"/>
      <c r="C102" s="36"/>
      <c r="D102" s="36"/>
      <c r="E102" s="36"/>
      <c r="F102" s="36"/>
      <c r="G102" s="36"/>
      <c r="H102" s="36">
        <v>30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>
        <v>30</v>
      </c>
      <c r="S102" s="39">
        <v>60</v>
      </c>
      <c r="T102" s="34">
        <f t="shared" si="2"/>
        <v>120</v>
      </c>
    </row>
    <row r="103" spans="1:20" ht="15">
      <c r="A103" s="35" t="s">
        <v>137</v>
      </c>
      <c r="B103" s="36"/>
      <c r="C103" s="36"/>
      <c r="D103" s="36"/>
      <c r="E103" s="36">
        <v>8</v>
      </c>
      <c r="F103" s="36">
        <v>8</v>
      </c>
      <c r="G103" s="36"/>
      <c r="H103" s="36">
        <v>30</v>
      </c>
      <c r="I103" s="36"/>
      <c r="J103" s="36"/>
      <c r="K103" s="36"/>
      <c r="L103" s="36"/>
      <c r="M103" s="36">
        <v>5</v>
      </c>
      <c r="N103" s="36"/>
      <c r="O103" s="36"/>
      <c r="P103" s="36"/>
      <c r="Q103" s="36"/>
      <c r="R103" s="36">
        <v>30</v>
      </c>
      <c r="S103" s="36">
        <v>60</v>
      </c>
      <c r="T103" s="34">
        <f t="shared" si="2"/>
        <v>141</v>
      </c>
    </row>
    <row r="104" spans="1:20" ht="15">
      <c r="A104" s="35" t="s">
        <v>124</v>
      </c>
      <c r="B104" s="36">
        <v>6</v>
      </c>
      <c r="C104" s="36"/>
      <c r="D104" s="36">
        <v>4</v>
      </c>
      <c r="E104" s="36"/>
      <c r="F104" s="36"/>
      <c r="G104" s="36"/>
      <c r="H104" s="36">
        <v>30</v>
      </c>
      <c r="I104" s="36"/>
      <c r="J104" s="36"/>
      <c r="K104" s="36"/>
      <c r="L104" s="36"/>
      <c r="M104" s="36"/>
      <c r="N104" s="36"/>
      <c r="O104" s="36">
        <v>20</v>
      </c>
      <c r="P104" s="36"/>
      <c r="Q104" s="36"/>
      <c r="R104" s="36">
        <v>30</v>
      </c>
      <c r="S104" s="39">
        <v>60</v>
      </c>
      <c r="T104" s="34">
        <f t="shared" si="2"/>
        <v>150</v>
      </c>
    </row>
    <row r="105" spans="1:20" ht="15">
      <c r="A105" s="15" t="s">
        <v>129</v>
      </c>
      <c r="B105" s="21"/>
      <c r="C105" s="21"/>
      <c r="D105" s="21">
        <v>8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0">
        <v>60</v>
      </c>
      <c r="T105" s="19">
        <f t="shared" si="2"/>
        <v>68</v>
      </c>
    </row>
    <row r="106" spans="1:20" ht="15">
      <c r="A106" s="15" t="s">
        <v>135</v>
      </c>
      <c r="B106" s="21"/>
      <c r="C106" s="21">
        <v>4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>
        <v>20</v>
      </c>
      <c r="P106" s="21"/>
      <c r="Q106" s="21"/>
      <c r="R106" s="21"/>
      <c r="S106" s="49">
        <v>60</v>
      </c>
      <c r="T106" s="19">
        <f aca="true" t="shared" si="3" ref="T106:T124">SUM(B106:S106)</f>
        <v>84</v>
      </c>
    </row>
    <row r="107" spans="1:20" ht="15">
      <c r="A107" s="35" t="s">
        <v>161</v>
      </c>
      <c r="B107" s="37"/>
      <c r="C107" s="37">
        <v>16</v>
      </c>
      <c r="D107" s="37"/>
      <c r="E107" s="37">
        <v>4</v>
      </c>
      <c r="F107" s="37"/>
      <c r="G107" s="37"/>
      <c r="H107" s="37">
        <v>30</v>
      </c>
      <c r="I107" s="37"/>
      <c r="J107" s="37"/>
      <c r="K107" s="37"/>
      <c r="L107" s="37"/>
      <c r="M107" s="37"/>
      <c r="N107" s="37"/>
      <c r="O107" s="37">
        <v>20</v>
      </c>
      <c r="P107" s="37"/>
      <c r="Q107" s="37"/>
      <c r="R107" s="37"/>
      <c r="S107" s="39">
        <v>60</v>
      </c>
      <c r="T107" s="34">
        <f t="shared" si="3"/>
        <v>130</v>
      </c>
    </row>
    <row r="108" spans="1:20" ht="15">
      <c r="A108" s="35" t="s">
        <v>126</v>
      </c>
      <c r="B108" s="36"/>
      <c r="C108" s="36"/>
      <c r="D108" s="36">
        <v>8</v>
      </c>
      <c r="E108" s="36"/>
      <c r="F108" s="36"/>
      <c r="G108" s="36"/>
      <c r="H108" s="36">
        <v>30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>
        <v>30</v>
      </c>
      <c r="S108" s="39">
        <v>60</v>
      </c>
      <c r="T108" s="34">
        <f t="shared" si="3"/>
        <v>128</v>
      </c>
    </row>
    <row r="109" spans="1:20" ht="15">
      <c r="A109" s="15" t="s">
        <v>28</v>
      </c>
      <c r="B109" s="26"/>
      <c r="C109" s="26"/>
      <c r="D109" s="26"/>
      <c r="E109" s="26"/>
      <c r="F109" s="26"/>
      <c r="G109" s="26"/>
      <c r="H109" s="26">
        <v>0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49">
        <v>60</v>
      </c>
      <c r="T109" s="19">
        <f t="shared" si="3"/>
        <v>60</v>
      </c>
    </row>
    <row r="110" spans="1:20" ht="15">
      <c r="A110" s="35" t="s">
        <v>134</v>
      </c>
      <c r="B110" s="36"/>
      <c r="C110" s="36"/>
      <c r="D110" s="36"/>
      <c r="E110" s="36"/>
      <c r="F110" s="36"/>
      <c r="G110" s="36"/>
      <c r="H110" s="36">
        <v>30</v>
      </c>
      <c r="I110" s="36">
        <v>30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9">
        <v>60</v>
      </c>
      <c r="T110" s="34">
        <f t="shared" si="3"/>
        <v>120</v>
      </c>
    </row>
    <row r="111" spans="1:20" ht="15">
      <c r="A111" s="35" t="s">
        <v>138</v>
      </c>
      <c r="B111" s="36">
        <v>12</v>
      </c>
      <c r="C111" s="36"/>
      <c r="D111" s="36">
        <v>20</v>
      </c>
      <c r="E111" s="36">
        <v>4</v>
      </c>
      <c r="F111" s="36"/>
      <c r="G111" s="36"/>
      <c r="H111" s="36">
        <v>30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>
        <v>30</v>
      </c>
      <c r="S111" s="39">
        <v>60</v>
      </c>
      <c r="T111" s="34">
        <f t="shared" si="3"/>
        <v>156</v>
      </c>
    </row>
    <row r="112" spans="1:20" ht="15">
      <c r="A112" s="35" t="s">
        <v>139</v>
      </c>
      <c r="B112" s="36">
        <v>2</v>
      </c>
      <c r="C112" s="36"/>
      <c r="D112" s="36">
        <v>16</v>
      </c>
      <c r="E112" s="36">
        <v>4</v>
      </c>
      <c r="F112" s="36"/>
      <c r="G112" s="36"/>
      <c r="H112" s="36">
        <v>30</v>
      </c>
      <c r="I112" s="36"/>
      <c r="J112" s="36"/>
      <c r="K112" s="36"/>
      <c r="L112" s="36"/>
      <c r="M112" s="36"/>
      <c r="N112" s="36"/>
      <c r="O112" s="36">
        <v>20</v>
      </c>
      <c r="P112" s="36"/>
      <c r="Q112" s="36"/>
      <c r="R112" s="36">
        <v>30</v>
      </c>
      <c r="S112" s="36">
        <v>60</v>
      </c>
      <c r="T112" s="34">
        <f t="shared" si="3"/>
        <v>162</v>
      </c>
    </row>
    <row r="113" spans="1:20" ht="15">
      <c r="A113" s="15" t="s">
        <v>141</v>
      </c>
      <c r="B113" s="21"/>
      <c r="C113" s="21">
        <v>4</v>
      </c>
      <c r="D113" s="21">
        <v>8</v>
      </c>
      <c r="E113" s="21"/>
      <c r="F113" s="21"/>
      <c r="G113" s="21"/>
      <c r="H113" s="21"/>
      <c r="I113" s="21"/>
      <c r="J113" s="21"/>
      <c r="K113" s="21"/>
      <c r="L113" s="21"/>
      <c r="M113" s="21">
        <v>20</v>
      </c>
      <c r="N113" s="21"/>
      <c r="O113" s="21">
        <v>20</v>
      </c>
      <c r="P113" s="21"/>
      <c r="Q113" s="21"/>
      <c r="R113" s="21"/>
      <c r="S113" s="50">
        <v>60</v>
      </c>
      <c r="T113" s="19">
        <f t="shared" si="3"/>
        <v>112</v>
      </c>
    </row>
    <row r="114" spans="1:20" ht="15">
      <c r="A114" s="35" t="s">
        <v>143</v>
      </c>
      <c r="B114" s="36"/>
      <c r="C114" s="36"/>
      <c r="D114" s="36">
        <v>20</v>
      </c>
      <c r="E114" s="36">
        <v>4</v>
      </c>
      <c r="F114" s="36"/>
      <c r="G114" s="36"/>
      <c r="H114" s="36">
        <v>29</v>
      </c>
      <c r="I114" s="36"/>
      <c r="J114" s="36"/>
      <c r="K114" s="36"/>
      <c r="L114" s="36"/>
      <c r="M114" s="36"/>
      <c r="N114" s="36"/>
      <c r="O114" s="36">
        <v>20</v>
      </c>
      <c r="P114" s="36"/>
      <c r="Q114" s="36">
        <v>30</v>
      </c>
      <c r="R114" s="36">
        <v>30</v>
      </c>
      <c r="S114" s="39">
        <v>60</v>
      </c>
      <c r="T114" s="34">
        <f t="shared" si="3"/>
        <v>193</v>
      </c>
    </row>
    <row r="115" spans="1:20" ht="15">
      <c r="A115" s="15" t="s">
        <v>142</v>
      </c>
      <c r="B115" s="21"/>
      <c r="C115" s="21"/>
      <c r="D115" s="21">
        <v>4</v>
      </c>
      <c r="E115" s="21">
        <v>20</v>
      </c>
      <c r="F115" s="21"/>
      <c r="G115" s="21"/>
      <c r="H115" s="21">
        <v>30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49">
        <v>60</v>
      </c>
      <c r="T115" s="19">
        <f t="shared" si="3"/>
        <v>114</v>
      </c>
    </row>
    <row r="116" spans="1:20" ht="15">
      <c r="A116" s="15" t="s">
        <v>31</v>
      </c>
      <c r="B116" s="26"/>
      <c r="C116" s="26">
        <v>20</v>
      </c>
      <c r="D116" s="26"/>
      <c r="E116" s="26">
        <v>4</v>
      </c>
      <c r="F116" s="26"/>
      <c r="G116" s="26"/>
      <c r="H116" s="26">
        <v>0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50">
        <v>60</v>
      </c>
      <c r="T116" s="19">
        <f t="shared" si="3"/>
        <v>84</v>
      </c>
    </row>
    <row r="117" spans="1:20" ht="15">
      <c r="A117" s="15" t="s">
        <v>27</v>
      </c>
      <c r="B117" s="26"/>
      <c r="C117" s="26"/>
      <c r="D117" s="26"/>
      <c r="E117" s="26">
        <v>0</v>
      </c>
      <c r="F117" s="26"/>
      <c r="G117" s="26"/>
      <c r="H117" s="26">
        <v>0</v>
      </c>
      <c r="I117" s="26"/>
      <c r="J117" s="26"/>
      <c r="K117" s="26"/>
      <c r="L117" s="26"/>
      <c r="M117" s="26"/>
      <c r="N117" s="26"/>
      <c r="O117" s="26">
        <v>20</v>
      </c>
      <c r="P117" s="26"/>
      <c r="Q117" s="26"/>
      <c r="R117" s="26"/>
      <c r="S117" s="50">
        <v>60</v>
      </c>
      <c r="T117" s="19">
        <f t="shared" si="3"/>
        <v>80</v>
      </c>
    </row>
    <row r="118" spans="1:20" ht="15">
      <c r="A118" s="35" t="s">
        <v>19</v>
      </c>
      <c r="B118" s="37"/>
      <c r="C118" s="37">
        <v>8</v>
      </c>
      <c r="D118" s="37">
        <v>8</v>
      </c>
      <c r="E118" s="37">
        <v>4</v>
      </c>
      <c r="F118" s="37"/>
      <c r="G118" s="37"/>
      <c r="H118" s="37">
        <v>30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>
        <v>30</v>
      </c>
      <c r="S118" s="36">
        <v>60</v>
      </c>
      <c r="T118" s="34">
        <f t="shared" si="3"/>
        <v>140</v>
      </c>
    </row>
    <row r="119" spans="1:20" ht="15">
      <c r="A119" s="15" t="s">
        <v>17</v>
      </c>
      <c r="B119" s="26"/>
      <c r="C119" s="26">
        <v>4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50">
        <v>60</v>
      </c>
      <c r="T119" s="19">
        <f t="shared" si="3"/>
        <v>64</v>
      </c>
    </row>
    <row r="120" spans="1:20" ht="15">
      <c r="A120" s="35" t="s">
        <v>147</v>
      </c>
      <c r="B120" s="36"/>
      <c r="C120" s="36"/>
      <c r="D120" s="36"/>
      <c r="E120" s="36"/>
      <c r="F120" s="36"/>
      <c r="G120" s="36"/>
      <c r="H120" s="36">
        <v>30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>
        <v>30</v>
      </c>
      <c r="S120" s="39">
        <v>60</v>
      </c>
      <c r="T120" s="34">
        <f t="shared" si="3"/>
        <v>120</v>
      </c>
    </row>
    <row r="121" spans="1:20" ht="15">
      <c r="A121" s="15" t="s">
        <v>146</v>
      </c>
      <c r="B121" s="26"/>
      <c r="C121" s="26"/>
      <c r="D121" s="26"/>
      <c r="E121" s="26">
        <v>6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49">
        <v>60</v>
      </c>
      <c r="T121" s="19">
        <f t="shared" si="3"/>
        <v>66</v>
      </c>
    </row>
    <row r="122" spans="1:20" ht="15">
      <c r="A122" s="15" t="s">
        <v>144</v>
      </c>
      <c r="B122" s="21"/>
      <c r="C122" s="21"/>
      <c r="D122" s="21">
        <v>16</v>
      </c>
      <c r="E122" s="21">
        <v>4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50">
        <v>60</v>
      </c>
      <c r="T122" s="19">
        <f t="shared" si="3"/>
        <v>80</v>
      </c>
    </row>
    <row r="123" spans="1:20" ht="15">
      <c r="A123" s="35" t="s">
        <v>145</v>
      </c>
      <c r="B123" s="36"/>
      <c r="C123" s="36"/>
      <c r="D123" s="36"/>
      <c r="E123" s="36">
        <v>20</v>
      </c>
      <c r="F123" s="36"/>
      <c r="G123" s="36"/>
      <c r="H123" s="36"/>
      <c r="I123" s="36">
        <v>30</v>
      </c>
      <c r="J123" s="36">
        <v>30</v>
      </c>
      <c r="K123" s="36">
        <v>20</v>
      </c>
      <c r="L123" s="36"/>
      <c r="M123" s="36"/>
      <c r="N123" s="36"/>
      <c r="O123" s="36"/>
      <c r="P123" s="36">
        <v>30</v>
      </c>
      <c r="Q123" s="36"/>
      <c r="R123" s="36">
        <v>30</v>
      </c>
      <c r="S123" s="39">
        <v>60</v>
      </c>
      <c r="T123" s="34">
        <f t="shared" si="3"/>
        <v>220</v>
      </c>
    </row>
    <row r="124" spans="1:20" ht="15">
      <c r="A124" s="15" t="s">
        <v>140</v>
      </c>
      <c r="B124" s="21">
        <v>10</v>
      </c>
      <c r="C124" s="21"/>
      <c r="D124" s="21">
        <v>4</v>
      </c>
      <c r="E124" s="21">
        <v>8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49">
        <v>60</v>
      </c>
      <c r="T124" s="19">
        <f t="shared" si="3"/>
        <v>82</v>
      </c>
    </row>
  </sheetData>
  <sheetProtection/>
  <mergeCells count="4">
    <mergeCell ref="A1:A5"/>
    <mergeCell ref="B1:T1"/>
    <mergeCell ref="T2:T3"/>
    <mergeCell ref="B5:R5"/>
  </mergeCells>
  <printOptions/>
  <pageMargins left="0.25" right="0.25" top="0.75" bottom="0.75" header="0.3" footer="0.3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Gerson Rizzatti Jr</cp:lastModifiedBy>
  <cp:lastPrinted>2013-06-17T19:07:31Z</cp:lastPrinted>
  <dcterms:created xsi:type="dcterms:W3CDTF">2012-11-19T17:05:35Z</dcterms:created>
  <dcterms:modified xsi:type="dcterms:W3CDTF">2013-07-12T14:43:38Z</dcterms:modified>
  <cp:category/>
  <cp:version/>
  <cp:contentType/>
  <cp:contentStatus/>
</cp:coreProperties>
</file>